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W3C Example Table" sheetId="1" r:id="rId1"/>
  </sheets>
  <definedNames/>
  <calcPr fullCalcOnLoad="1"/>
</workbook>
</file>

<file path=xl/sharedStrings.xml><?xml version="1.0" encoding="utf-8"?>
<sst xmlns="http://schemas.openxmlformats.org/spreadsheetml/2006/main" count="368" uniqueCount="349">
  <si>
    <t>Адрес</t>
  </si>
  <si>
    <t>Название</t>
  </si>
  <si>
    <t>Показания на начало периода</t>
  </si>
  <si>
    <t>Показания на конец периода</t>
  </si>
  <si>
    <t>Потребление за период</t>
  </si>
  <si>
    <t>Значение тарифа</t>
  </si>
  <si>
    <t>Сумма к оплате</t>
  </si>
  <si>
    <t>Итого</t>
  </si>
  <si>
    <t>Дата</t>
  </si>
  <si>
    <t>Общий тариф, кВтч</t>
  </si>
  <si>
    <t>Тариф1, кВтч</t>
  </si>
  <si>
    <t>Тариф2, кВтч</t>
  </si>
  <si>
    <t>Тариф1</t>
  </si>
  <si>
    <t>Тариф2</t>
  </si>
  <si>
    <t>Водокачка №2</t>
  </si>
  <si>
    <t>Водокачка №1</t>
  </si>
  <si>
    <t>Освещение ТП390</t>
  </si>
  <si>
    <t>Освещение ТП391</t>
  </si>
  <si>
    <t>Освещение ТП392</t>
  </si>
  <si>
    <t>Корунд, ., Уч. №003</t>
  </si>
  <si>
    <t>Смирнова</t>
  </si>
  <si>
    <t>Корунд, ., Уч. №006</t>
  </si>
  <si>
    <t>Белявская</t>
  </si>
  <si>
    <t>Корунд, ., Уч. №007</t>
  </si>
  <si>
    <t>Коростелева</t>
  </si>
  <si>
    <t>Корунд, ., Уч. №008</t>
  </si>
  <si>
    <t>Песин</t>
  </si>
  <si>
    <t>Корунд, ., Уч. №009</t>
  </si>
  <si>
    <t>Фирсов</t>
  </si>
  <si>
    <t>Корунд, ., Уч. №010</t>
  </si>
  <si>
    <t>Рхматова</t>
  </si>
  <si>
    <t>Корунд, ., Уч. №011</t>
  </si>
  <si>
    <t>Дмитриева</t>
  </si>
  <si>
    <t>Корунд, ., Уч. №013</t>
  </si>
  <si>
    <t>Шаталов Сергей Юрьевич</t>
  </si>
  <si>
    <t>Корунд, ., Уч. №015</t>
  </si>
  <si>
    <t>Рохманюк О.Н.</t>
  </si>
  <si>
    <t>Корунд, ., Уч. №016</t>
  </si>
  <si>
    <t>Иванова</t>
  </si>
  <si>
    <t>Корунд, ., Уч. №018</t>
  </si>
  <si>
    <t>Сарана Антон Александрович</t>
  </si>
  <si>
    <t>Корунд, ., Уч. №019</t>
  </si>
  <si>
    <t>Никифорова</t>
  </si>
  <si>
    <t>Корунд, ., Уч. №020</t>
  </si>
  <si>
    <t>Никифоров</t>
  </si>
  <si>
    <t>Корунд, ., Уч. №021</t>
  </si>
  <si>
    <t>Власова</t>
  </si>
  <si>
    <t>Корунд, ., Уч. №022</t>
  </si>
  <si>
    <t>Мельников</t>
  </si>
  <si>
    <t>Корунд, ., Уч. №023</t>
  </si>
  <si>
    <t>Хныжова</t>
  </si>
  <si>
    <t>Корунд, ., Уч. №024</t>
  </si>
  <si>
    <t>Соловьева</t>
  </si>
  <si>
    <t>Корунд, ., Уч. №029</t>
  </si>
  <si>
    <t>Кубасова</t>
  </si>
  <si>
    <t>Корунд, ., Уч. №030</t>
  </si>
  <si>
    <t>Губанова</t>
  </si>
  <si>
    <t>Корунд, ., Уч. №032</t>
  </si>
  <si>
    <t>Туманова</t>
  </si>
  <si>
    <t>Корунд, ., Уч. №034</t>
  </si>
  <si>
    <t>Луцкий</t>
  </si>
  <si>
    <t>Корунд, ., Уч. №037</t>
  </si>
  <si>
    <t>Румянцева</t>
  </si>
  <si>
    <t>Корунд, ., Уч. №038</t>
  </si>
  <si>
    <t>Клеменко</t>
  </si>
  <si>
    <t>Корунд, ., Уч. №040</t>
  </si>
  <si>
    <t>Жарких</t>
  </si>
  <si>
    <t>Корунд, ., Уч. №048</t>
  </si>
  <si>
    <t>Скоблов</t>
  </si>
  <si>
    <t>Корунд, ., Уч. №055</t>
  </si>
  <si>
    <t>Нерсесов</t>
  </si>
  <si>
    <t>Корунд, ., Уч. №056</t>
  </si>
  <si>
    <t>Захватова</t>
  </si>
  <si>
    <t>Корунд, ., Уч. №059</t>
  </si>
  <si>
    <t>Мосина</t>
  </si>
  <si>
    <t>Корунд, ., Уч. №061</t>
  </si>
  <si>
    <t>Титова</t>
  </si>
  <si>
    <t>Корунд, ., Уч. №066</t>
  </si>
  <si>
    <t>Неустроева</t>
  </si>
  <si>
    <t>Корунд, ., Уч. №086</t>
  </si>
  <si>
    <t>Хабарова В.Н.</t>
  </si>
  <si>
    <t>Корунд, ., Уч. №095</t>
  </si>
  <si>
    <t>Ковалева</t>
  </si>
  <si>
    <t>Корунд, ., Уч. №096</t>
  </si>
  <si>
    <t>Цыгура</t>
  </si>
  <si>
    <t>Корунд, ., Уч. №100</t>
  </si>
  <si>
    <t>Пинчук</t>
  </si>
  <si>
    <t>Корунд, ., Уч. №101</t>
  </si>
  <si>
    <t>Джиоева</t>
  </si>
  <si>
    <t>Корунд, ., Уч. №103</t>
  </si>
  <si>
    <t>Зябко</t>
  </si>
  <si>
    <t>Корунд, ., Уч. №105</t>
  </si>
  <si>
    <t>Кульгашев</t>
  </si>
  <si>
    <t>Корунд, ., Уч. №106</t>
  </si>
  <si>
    <t>Клейман</t>
  </si>
  <si>
    <t>Корунд, ., Уч. №115</t>
  </si>
  <si>
    <t>Фукалов</t>
  </si>
  <si>
    <t>Корунд, ., Уч. №116</t>
  </si>
  <si>
    <t>Петров</t>
  </si>
  <si>
    <t>Корунд, ., Уч. №119</t>
  </si>
  <si>
    <t>Долинина Н.П.</t>
  </si>
  <si>
    <t>Корунд, ., Уч. №122</t>
  </si>
  <si>
    <t>Найчук</t>
  </si>
  <si>
    <t>Корунд, ., Уч. №125</t>
  </si>
  <si>
    <t>Ермолаев</t>
  </si>
  <si>
    <t>Корунд, ., Уч. №129</t>
  </si>
  <si>
    <t>Потаранов</t>
  </si>
  <si>
    <t>Корунд, ., Уч. №130</t>
  </si>
  <si>
    <t>Кекелев</t>
  </si>
  <si>
    <t>Корунд, ., Уч. №134</t>
  </si>
  <si>
    <t>Клещукова</t>
  </si>
  <si>
    <t>Корунд, ., Уч. №135</t>
  </si>
  <si>
    <t>Скиргайло В.В. с 17,10,2020</t>
  </si>
  <si>
    <t>Корунд, ., Уч. №137</t>
  </si>
  <si>
    <t>Сергеева Елена Владимировна</t>
  </si>
  <si>
    <t>Корунд, ., Уч. №139</t>
  </si>
  <si>
    <t>Иванов</t>
  </si>
  <si>
    <t>Корунд, ., Уч. №140</t>
  </si>
  <si>
    <t>Лаптин</t>
  </si>
  <si>
    <t>Корунд, ., Уч. №143</t>
  </si>
  <si>
    <t>Осокина</t>
  </si>
  <si>
    <t>Корунд, ., Уч. №145</t>
  </si>
  <si>
    <t>Сизова</t>
  </si>
  <si>
    <t>Корунд, ., Уч. №148</t>
  </si>
  <si>
    <t>Преснякова</t>
  </si>
  <si>
    <t>Корунд, ., Уч. №155</t>
  </si>
  <si>
    <t>Кудрина</t>
  </si>
  <si>
    <t>Корунд, ., Уч. №158</t>
  </si>
  <si>
    <t>Маковкина</t>
  </si>
  <si>
    <t>Корунд, ., Уч. №159</t>
  </si>
  <si>
    <t>КУТУЕВА</t>
  </si>
  <si>
    <t>Корунд, ., Уч. №162</t>
  </si>
  <si>
    <t>Павлова</t>
  </si>
  <si>
    <t>Корунд, ., Уч. №168</t>
  </si>
  <si>
    <t>Хоткевич</t>
  </si>
  <si>
    <t>Корунд, ., Уч. №171</t>
  </si>
  <si>
    <t>ГОЛУБЕВ Д.В.</t>
  </si>
  <si>
    <t>Корунд, ., Уч. №172</t>
  </si>
  <si>
    <t>Ежова</t>
  </si>
  <si>
    <t>Корунд, ., Уч. №199</t>
  </si>
  <si>
    <t>Шепелев</t>
  </si>
  <si>
    <t>Корунд, ., Уч. №210</t>
  </si>
  <si>
    <t>Жуков</t>
  </si>
  <si>
    <t>Корунд, ., Уч. №213</t>
  </si>
  <si>
    <t>Корунд, ., Уч. №216</t>
  </si>
  <si>
    <t>Мартынов</t>
  </si>
  <si>
    <t>Корунд, ., Уч. №218</t>
  </si>
  <si>
    <t>Литовченко</t>
  </si>
  <si>
    <t>Корунд, ., Уч. №220</t>
  </si>
  <si>
    <t>Орданьян</t>
  </si>
  <si>
    <t>Корунд, ., Уч. №224</t>
  </si>
  <si>
    <t>Довиденко</t>
  </si>
  <si>
    <t>Корунд, ., Уч. №225</t>
  </si>
  <si>
    <t>Белязо</t>
  </si>
  <si>
    <t>Корунд, ., Уч. №228</t>
  </si>
  <si>
    <t>Дзенискевич</t>
  </si>
  <si>
    <t>Корунд, ., Уч. №229</t>
  </si>
  <si>
    <t>Касьнов</t>
  </si>
  <si>
    <t>Корунд, ., Уч. №230</t>
  </si>
  <si>
    <t>Степанченко</t>
  </si>
  <si>
    <t>Корунд, ., Уч. №231</t>
  </si>
  <si>
    <t>Морозов М.А.</t>
  </si>
  <si>
    <t>Корунд, ., Уч. №232</t>
  </si>
  <si>
    <t>АНДРЕЕВА Г.П.</t>
  </si>
  <si>
    <t>Корунд, ., Уч. №233</t>
  </si>
  <si>
    <t>Тентлер</t>
  </si>
  <si>
    <t>Корунд, ., Уч. №234</t>
  </si>
  <si>
    <t>Зеленский</t>
  </si>
  <si>
    <t>Корунд, ., Уч. №235</t>
  </si>
  <si>
    <t>Терехова</t>
  </si>
  <si>
    <t>Корунд, ., Уч. №245</t>
  </si>
  <si>
    <t>Садова</t>
  </si>
  <si>
    <t>Корунд, ., Уч. №261</t>
  </si>
  <si>
    <t>Зима Лада Георгиевна</t>
  </si>
  <si>
    <t>Корунд, ., Уч. №262</t>
  </si>
  <si>
    <t>Никольский</t>
  </si>
  <si>
    <t>Корунд, ., Уч. №263</t>
  </si>
  <si>
    <t>Зима</t>
  </si>
  <si>
    <t>Корунд, ., Уч. №275</t>
  </si>
  <si>
    <t>Вайгачев А.В.</t>
  </si>
  <si>
    <t>Корунд, ., Уч. №296а</t>
  </si>
  <si>
    <t>Акимов</t>
  </si>
  <si>
    <t>Корунд, ., Уч. №297</t>
  </si>
  <si>
    <t>Колчинская</t>
  </si>
  <si>
    <t>Корунд, ., Уч. №297а</t>
  </si>
  <si>
    <t>Берлин</t>
  </si>
  <si>
    <t>Корунд, ., Уч. №302</t>
  </si>
  <si>
    <t>Довгаль</t>
  </si>
  <si>
    <t>Корунд, ., Уч. №303</t>
  </si>
  <si>
    <t>Корунд, ., Уч. №304</t>
  </si>
  <si>
    <t>Клыкова</t>
  </si>
  <si>
    <t>Корунд, ., Уч. №312</t>
  </si>
  <si>
    <t>Маслова</t>
  </si>
  <si>
    <t>Корунд, ., Уч. №323</t>
  </si>
  <si>
    <t>Лепехин В.И. с 14,07,2018</t>
  </si>
  <si>
    <t>Корунд, ., Уч. №350</t>
  </si>
  <si>
    <t>Понаморева</t>
  </si>
  <si>
    <t>Корунд, ., Уч. №352</t>
  </si>
  <si>
    <t>Холодов</t>
  </si>
  <si>
    <t>Корунд, ., Уч. №375</t>
  </si>
  <si>
    <t>Сенкевич</t>
  </si>
  <si>
    <t>Корунд, ., Уч. №376</t>
  </si>
  <si>
    <t>Гольденберг</t>
  </si>
  <si>
    <t>Корунд, ., Уч. №377</t>
  </si>
  <si>
    <t>Озерова</t>
  </si>
  <si>
    <t>Корунд, ., Уч. №378</t>
  </si>
  <si>
    <t>Озеров</t>
  </si>
  <si>
    <t>Корунд, ., Уч. №380</t>
  </si>
  <si>
    <t>Кулаков А.А.</t>
  </si>
  <si>
    <t>Корунд, ., Уч. №414</t>
  </si>
  <si>
    <t>Орлов И.А.</t>
  </si>
  <si>
    <t>Корунд, ., Уч. №417а</t>
  </si>
  <si>
    <t>Сысоева</t>
  </si>
  <si>
    <t>Корунд, ., Уч. №418</t>
  </si>
  <si>
    <t>Струков</t>
  </si>
  <si>
    <t>Корунд, ., Уч. №419</t>
  </si>
  <si>
    <t>Струкова</t>
  </si>
  <si>
    <t>Корунд, ., Уч. №442</t>
  </si>
  <si>
    <t>Гуменюк Г.Я.</t>
  </si>
  <si>
    <t>Корунд, ., Уч. №449</t>
  </si>
  <si>
    <t>Николина</t>
  </si>
  <si>
    <t>Корунд, ., Уч. №450</t>
  </si>
  <si>
    <t>Евдокимова</t>
  </si>
  <si>
    <t>Корунд, ., Уч. №456</t>
  </si>
  <si>
    <t>Косенкова Н.В.</t>
  </si>
  <si>
    <t>Корунд, ., Уч. №457</t>
  </si>
  <si>
    <t>Гусев</t>
  </si>
  <si>
    <t>Корунд, ., Уч. №458</t>
  </si>
  <si>
    <t>Чернов</t>
  </si>
  <si>
    <t>Корунд, ., Уч. №459</t>
  </si>
  <si>
    <t>Патрин</t>
  </si>
  <si>
    <t>Корунд, ., Уч. №461</t>
  </si>
  <si>
    <t>Агеева</t>
  </si>
  <si>
    <t>Корунд, ., Уч. №463</t>
  </si>
  <si>
    <t>Семенов Н.И.</t>
  </si>
  <si>
    <t>Корунд, ., Уч. №469</t>
  </si>
  <si>
    <t>Королева Т.А.</t>
  </si>
  <si>
    <t>Корунд, ., Уч. №476</t>
  </si>
  <si>
    <t>Корунд, ., Уч. №479</t>
  </si>
  <si>
    <t>Жукова</t>
  </si>
  <si>
    <t>Корунд, ., Уч. №480</t>
  </si>
  <si>
    <t>Лужная</t>
  </si>
  <si>
    <t>Корунд, ., Уч. №482</t>
  </si>
  <si>
    <t>Соколов</t>
  </si>
  <si>
    <t>Корунд, ., Уч. №483</t>
  </si>
  <si>
    <t>Лешкова</t>
  </si>
  <si>
    <t>Корунд, ., Уч. №484</t>
  </si>
  <si>
    <t>Корунд, ., Уч. №500</t>
  </si>
  <si>
    <t>Козин</t>
  </si>
  <si>
    <t>Корунд, ., Уч. №506</t>
  </si>
  <si>
    <t>Рыснина В.Л. с 12,08,2017</t>
  </si>
  <si>
    <t>Корунд, ., Уч. №507</t>
  </si>
  <si>
    <t>Васильев</t>
  </si>
  <si>
    <t>Корунд, ., Уч. №508</t>
  </si>
  <si>
    <t>Лосев</t>
  </si>
  <si>
    <t>Корунд, ., Уч. №509</t>
  </si>
  <si>
    <t>Шитова</t>
  </si>
  <si>
    <t>Корунд, ., Уч. №510а</t>
  </si>
  <si>
    <t>Кулаков</t>
  </si>
  <si>
    <t>Корунд, ., Уч. №511</t>
  </si>
  <si>
    <t>Копылова</t>
  </si>
  <si>
    <t>Корунд, ., Уч. №539</t>
  </si>
  <si>
    <t>Клеменченко</t>
  </si>
  <si>
    <t>Корунд, ., Уч. №540</t>
  </si>
  <si>
    <t>Адамашвили</t>
  </si>
  <si>
    <t>Корунд, ., Уч. №545</t>
  </si>
  <si>
    <t>Ногин</t>
  </si>
  <si>
    <t>Корунд, ., Уч. №547</t>
  </si>
  <si>
    <t>Корунд, ., Уч. №551</t>
  </si>
  <si>
    <t>Мухаметшин</t>
  </si>
  <si>
    <t>Корунд, ., Уч. №552</t>
  </si>
  <si>
    <t>Сисюлин</t>
  </si>
  <si>
    <t>Корунд, ., Уч. №560</t>
  </si>
  <si>
    <t>Долгов С.Б.</t>
  </si>
  <si>
    <t>Корунд, ., Уч. №615</t>
  </si>
  <si>
    <t>Танаев А.Б.</t>
  </si>
  <si>
    <t>Корунд, ., Уч. №635</t>
  </si>
  <si>
    <t>Голубков</t>
  </si>
  <si>
    <t>Корунд, ., Уч. №640</t>
  </si>
  <si>
    <t>Дубина В.П.</t>
  </si>
  <si>
    <t>Корунд, ., Уч. №641</t>
  </si>
  <si>
    <t>Кортукова Любовь Сергеевна</t>
  </si>
  <si>
    <t>Корунд, ., Уч. №651</t>
  </si>
  <si>
    <t>Горелов А.Ф.</t>
  </si>
  <si>
    <t>Корунд, ., Уч. №652</t>
  </si>
  <si>
    <t>Анохин</t>
  </si>
  <si>
    <t>Корунд, ., Уч. №653</t>
  </si>
  <si>
    <t>Полунина</t>
  </si>
  <si>
    <t>Корунд, ., Уч. №654</t>
  </si>
  <si>
    <t>Карманова</t>
  </si>
  <si>
    <t>Корунд, ., Уч. №660</t>
  </si>
  <si>
    <t>Корунд, ., Уч. №661</t>
  </si>
  <si>
    <t>Янченко</t>
  </si>
  <si>
    <t>Корунд, ., Уч. №676</t>
  </si>
  <si>
    <t>Корунд, ., Уч. №692а</t>
  </si>
  <si>
    <t>Семенова</t>
  </si>
  <si>
    <t>Корунд, ., Уч. №704</t>
  </si>
  <si>
    <t>Исаченко Е.И.</t>
  </si>
  <si>
    <t>Корунд, ., Уч. №726</t>
  </si>
  <si>
    <t>Корунд, ., Уч. №737</t>
  </si>
  <si>
    <t>Голубева</t>
  </si>
  <si>
    <t>Корунд, ., Уч. №745</t>
  </si>
  <si>
    <t>Корунд, ., Уч. №746</t>
  </si>
  <si>
    <t>Чекмезов</t>
  </si>
  <si>
    <t>Корунд, ., Уч. №755</t>
  </si>
  <si>
    <t>Аимбетов</t>
  </si>
  <si>
    <t>Корунд, ., Уч. №762</t>
  </si>
  <si>
    <t>Кравцова</t>
  </si>
  <si>
    <t>Корунд, ., Уч. №763</t>
  </si>
  <si>
    <t>Саенко А.Н.</t>
  </si>
  <si>
    <t>Корунд, ., Уч. №766</t>
  </si>
  <si>
    <t>Платун</t>
  </si>
  <si>
    <t>Корунд, ., Уч. №770</t>
  </si>
  <si>
    <t>Саенко</t>
  </si>
  <si>
    <t>Корунд, ., Уч. №775</t>
  </si>
  <si>
    <t>Мауричев</t>
  </si>
  <si>
    <t>Корунд, ., Уч. №777</t>
  </si>
  <si>
    <t>Каретников</t>
  </si>
  <si>
    <t>Корунд, ., Уч. №781</t>
  </si>
  <si>
    <t>Сабиров</t>
  </si>
  <si>
    <t>Корунд, ., Уч. №782</t>
  </si>
  <si>
    <t>Лохмачев А.Ю.</t>
  </si>
  <si>
    <t>Корунд, ., Уч. №783</t>
  </si>
  <si>
    <t>Поплавская</t>
  </si>
  <si>
    <t>Корунд, ., Уч. №789</t>
  </si>
  <si>
    <t>Фомичева</t>
  </si>
  <si>
    <t>Корунд, ., Уч. №791</t>
  </si>
  <si>
    <t>Буркин</t>
  </si>
  <si>
    <t>Корунд, ., Уч. №796</t>
  </si>
  <si>
    <t>Клинушина</t>
  </si>
  <si>
    <t>Корунд, ., Уч. №801</t>
  </si>
  <si>
    <t>Шмидт</t>
  </si>
  <si>
    <t>Корунд, ., Уч. №809</t>
  </si>
  <si>
    <t>Ефремова</t>
  </si>
  <si>
    <t>Корунд, ., Уч. №869</t>
  </si>
  <si>
    <t>Бойков</t>
  </si>
  <si>
    <t>Корунд, ., Уч. №877</t>
  </si>
  <si>
    <t>Мамонова</t>
  </si>
  <si>
    <t>Корунд, ., Уч. №880</t>
  </si>
  <si>
    <t>Колосова</t>
  </si>
  <si>
    <t>Корунд, ., Уч. №882</t>
  </si>
  <si>
    <t>Модестова</t>
  </si>
  <si>
    <t>Корунд, ., Уч. №883</t>
  </si>
  <si>
    <t>Пахурову Н.С.</t>
  </si>
  <si>
    <t>Корунд, ., Уч. №888</t>
  </si>
  <si>
    <t>Григорьева</t>
  </si>
  <si>
    <t>Корунд, ., Уч. №890</t>
  </si>
  <si>
    <t>Новоженова</t>
  </si>
  <si>
    <t>Шульгинов А.А.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</si>
</sst>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36" fillId="0" borderId="10" xfId="0" applyFont="1" applyBorder="1" applyAlignment="1">
      <alignment horizontal="left" vertical="top" wrapText="1"/>
    </xf>
    <xf numFmtId="168" fontId="36" fillId="9" borderId="10" xfId="0" applyNumberFormat="1" applyFont="1" applyFill="1" applyBorder="1" applyAlignment="1">
      <alignment horizontal="left" vertical="top" wrapText="1"/>
    </xf>
    <xf numFmtId="168" fontId="37" fillId="9" borderId="10" xfId="0" applyNumberFormat="1" applyFont="1" applyFill="1" applyBorder="1" applyAlignment="1">
      <alignment horizontal="left" vertical="top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14" fontId="36" fillId="0" borderId="10" xfId="0" applyNumberFormat="1" applyFont="1" applyBorder="1" applyAlignment="1">
      <alignment horizontal="left" vertical="top" wrapText="1"/>
    </xf>
    <xf numFmtId="4" fontId="36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7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17.8515625" style="0" bestFit="1" customWidth="1"/>
    <col min="2" max="2" width="26.28125" style="0" customWidth="1"/>
    <col min="3" max="3" width="9.8515625" style="0" bestFit="1" customWidth="1"/>
    <col min="4" max="4" width="11.00390625" style="0" customWidth="1"/>
    <col min="5" max="5" width="10.00390625" style="0" customWidth="1"/>
    <col min="6" max="6" width="9.7109375" style="0" customWidth="1"/>
    <col min="7" max="7" width="9.8515625" style="0" bestFit="1" customWidth="1"/>
    <col min="8" max="8" width="10.7109375" style="0" customWidth="1"/>
    <col min="9" max="9" width="9.140625" style="0" customWidth="1"/>
    <col min="10" max="10" width="9.00390625" style="0" customWidth="1"/>
    <col min="11" max="11" width="10.7109375" style="0" customWidth="1"/>
    <col min="12" max="12" width="9.7109375" style="0" customWidth="1"/>
    <col min="13" max="13" width="9.57421875" style="0" customWidth="1"/>
    <col min="14" max="15" width="7.00390625" style="0" bestFit="1" customWidth="1"/>
    <col min="16" max="16" width="10.28125" style="0" customWidth="1"/>
    <col min="17" max="17" width="9.28125" style="0" customWidth="1"/>
    <col min="18" max="18" width="10.421875" style="0" customWidth="1"/>
  </cols>
  <sheetData>
    <row r="1" spans="1:18" ht="12.75" customHeight="1">
      <c r="A1" s="5" t="s">
        <v>0</v>
      </c>
      <c r="B1" s="5" t="s">
        <v>1</v>
      </c>
      <c r="C1" s="5" t="s">
        <v>2</v>
      </c>
      <c r="D1" s="5"/>
      <c r="E1" s="5"/>
      <c r="F1" s="5"/>
      <c r="G1" s="5" t="s">
        <v>3</v>
      </c>
      <c r="H1" s="5"/>
      <c r="I1" s="5"/>
      <c r="J1" s="5"/>
      <c r="K1" s="5" t="s">
        <v>4</v>
      </c>
      <c r="L1" s="5"/>
      <c r="M1" s="5"/>
      <c r="N1" s="5" t="s">
        <v>5</v>
      </c>
      <c r="O1" s="5"/>
      <c r="P1" s="5" t="s">
        <v>6</v>
      </c>
      <c r="Q1" s="5"/>
      <c r="R1" s="5" t="s">
        <v>7</v>
      </c>
    </row>
    <row r="2" spans="1:18" ht="24.75" customHeight="1">
      <c r="A2" s="5"/>
      <c r="B2" s="5"/>
      <c r="C2" s="6" t="s">
        <v>8</v>
      </c>
      <c r="D2" s="6" t="s">
        <v>9</v>
      </c>
      <c r="E2" s="6" t="s">
        <v>10</v>
      </c>
      <c r="F2" s="6" t="s">
        <v>11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12</v>
      </c>
      <c r="Q2" s="6" t="s">
        <v>13</v>
      </c>
      <c r="R2" s="5"/>
    </row>
    <row r="3" spans="1:18" s="1" customFormat="1" ht="15">
      <c r="A3" s="7"/>
      <c r="B3" s="2" t="s">
        <v>14</v>
      </c>
      <c r="C3" s="8">
        <v>44854</v>
      </c>
      <c r="D3" s="9">
        <v>76886.16</v>
      </c>
      <c r="E3" s="9">
        <v>53068.09</v>
      </c>
      <c r="F3" s="9">
        <v>23818.08</v>
      </c>
      <c r="G3" s="8">
        <v>44885</v>
      </c>
      <c r="H3" s="9">
        <v>76971.98</v>
      </c>
      <c r="I3" s="9">
        <v>53124.04</v>
      </c>
      <c r="J3" s="9">
        <v>23847.94</v>
      </c>
      <c r="K3" s="2">
        <v>85.82</v>
      </c>
      <c r="L3" s="2">
        <v>55.95</v>
      </c>
      <c r="M3" s="2">
        <v>29.86</v>
      </c>
      <c r="N3" s="2">
        <v>5.21</v>
      </c>
      <c r="O3" s="2">
        <v>2.83</v>
      </c>
      <c r="P3" s="3">
        <f>L3*N3</f>
        <v>291.4995</v>
      </c>
      <c r="Q3" s="3">
        <f>M3*O3</f>
        <v>84.5038</v>
      </c>
      <c r="R3" s="4">
        <f>SUM(P3:Q3)</f>
        <v>376.0033</v>
      </c>
    </row>
    <row r="4" spans="1:18" s="1" customFormat="1" ht="15">
      <c r="A4" s="7"/>
      <c r="B4" s="2" t="s">
        <v>15</v>
      </c>
      <c r="C4" s="8">
        <v>44854</v>
      </c>
      <c r="D4" s="9">
        <v>123351.89</v>
      </c>
      <c r="E4" s="9">
        <v>82038.12</v>
      </c>
      <c r="F4" s="9">
        <v>41313.77</v>
      </c>
      <c r="G4" s="8">
        <v>44885</v>
      </c>
      <c r="H4" s="9">
        <v>125451.73</v>
      </c>
      <c r="I4" s="9">
        <v>83417.45</v>
      </c>
      <c r="J4" s="9">
        <v>42034.29</v>
      </c>
      <c r="K4" s="9">
        <v>2099.84</v>
      </c>
      <c r="L4" s="9">
        <v>1379.33</v>
      </c>
      <c r="M4" s="2">
        <v>720.52</v>
      </c>
      <c r="N4" s="2">
        <v>5.21</v>
      </c>
      <c r="O4" s="2">
        <v>2.83</v>
      </c>
      <c r="P4" s="3">
        <f aca="true" t="shared" si="0" ref="P4:P67">L4*N4</f>
        <v>7186.3093</v>
      </c>
      <c r="Q4" s="3">
        <f aca="true" t="shared" si="1" ref="Q4:Q67">M4*O4</f>
        <v>2039.0716</v>
      </c>
      <c r="R4" s="4">
        <f aca="true" t="shared" si="2" ref="R4:R67">SUM(P4:Q4)</f>
        <v>9225.3809</v>
      </c>
    </row>
    <row r="5" spans="1:18" s="1" customFormat="1" ht="15">
      <c r="A5" s="7"/>
      <c r="B5" s="2" t="s">
        <v>16</v>
      </c>
      <c r="C5" s="8">
        <v>44854</v>
      </c>
      <c r="D5" s="9">
        <v>4081.71</v>
      </c>
      <c r="E5" s="9">
        <v>2733.48</v>
      </c>
      <c r="F5" s="9">
        <v>1348.22</v>
      </c>
      <c r="G5" s="8">
        <v>44885</v>
      </c>
      <c r="H5" s="9">
        <v>4523.47</v>
      </c>
      <c r="I5" s="9">
        <v>3075.76</v>
      </c>
      <c r="J5" s="9">
        <v>1447.71</v>
      </c>
      <c r="K5" s="2">
        <v>441.76</v>
      </c>
      <c r="L5" s="2">
        <v>342.28</v>
      </c>
      <c r="M5" s="2">
        <v>99.49</v>
      </c>
      <c r="N5" s="2">
        <v>5.21</v>
      </c>
      <c r="O5" s="2">
        <v>2.83</v>
      </c>
      <c r="P5" s="3">
        <f t="shared" si="0"/>
        <v>1783.2787999999998</v>
      </c>
      <c r="Q5" s="3">
        <f t="shared" si="1"/>
        <v>281.5567</v>
      </c>
      <c r="R5" s="4">
        <f t="shared" si="2"/>
        <v>2064.8354999999997</v>
      </c>
    </row>
    <row r="6" spans="1:18" s="1" customFormat="1" ht="15">
      <c r="A6" s="7"/>
      <c r="B6" s="2" t="s">
        <v>17</v>
      </c>
      <c r="C6" s="8">
        <v>44854</v>
      </c>
      <c r="D6" s="9">
        <v>1378.83</v>
      </c>
      <c r="E6" s="2">
        <v>890.24</v>
      </c>
      <c r="F6" s="2">
        <v>488.59</v>
      </c>
      <c r="G6" s="8">
        <v>44885</v>
      </c>
      <c r="H6" s="9">
        <v>1590.23</v>
      </c>
      <c r="I6" s="9">
        <v>1046.53</v>
      </c>
      <c r="J6" s="2">
        <v>543.7</v>
      </c>
      <c r="K6" s="2">
        <v>211.4</v>
      </c>
      <c r="L6" s="2">
        <v>156.29</v>
      </c>
      <c r="M6" s="2">
        <v>55.11</v>
      </c>
      <c r="N6" s="2">
        <v>5.21</v>
      </c>
      <c r="O6" s="2">
        <v>2.83</v>
      </c>
      <c r="P6" s="3">
        <f t="shared" si="0"/>
        <v>814.2709</v>
      </c>
      <c r="Q6" s="3">
        <f t="shared" si="1"/>
        <v>155.9613</v>
      </c>
      <c r="R6" s="4">
        <f t="shared" si="2"/>
        <v>970.2321999999999</v>
      </c>
    </row>
    <row r="7" spans="1:18" s="1" customFormat="1" ht="15">
      <c r="A7" s="7"/>
      <c r="B7" s="2" t="s">
        <v>18</v>
      </c>
      <c r="C7" s="8">
        <v>44854</v>
      </c>
      <c r="D7" s="9">
        <v>1607.02</v>
      </c>
      <c r="E7" s="9">
        <v>1092.44</v>
      </c>
      <c r="F7" s="2">
        <v>514.57</v>
      </c>
      <c r="G7" s="8">
        <v>44885</v>
      </c>
      <c r="H7" s="9">
        <v>1871.95</v>
      </c>
      <c r="I7" s="9">
        <v>1318.92</v>
      </c>
      <c r="J7" s="2">
        <v>553.03</v>
      </c>
      <c r="K7" s="2">
        <v>264.93</v>
      </c>
      <c r="L7" s="2">
        <v>226.48</v>
      </c>
      <c r="M7" s="2">
        <v>38.46</v>
      </c>
      <c r="N7" s="2">
        <v>5.21</v>
      </c>
      <c r="O7" s="2">
        <v>2.83</v>
      </c>
      <c r="P7" s="3">
        <f t="shared" si="0"/>
        <v>1179.9607999999998</v>
      </c>
      <c r="Q7" s="3">
        <f t="shared" si="1"/>
        <v>108.8418</v>
      </c>
      <c r="R7" s="4">
        <f t="shared" si="2"/>
        <v>1288.8025999999998</v>
      </c>
    </row>
    <row r="8" spans="1:18" s="1" customFormat="1" ht="15">
      <c r="A8" s="2" t="s">
        <v>19</v>
      </c>
      <c r="B8" s="2" t="s">
        <v>20</v>
      </c>
      <c r="C8" s="8">
        <v>44854</v>
      </c>
      <c r="D8" s="9">
        <v>17296.64</v>
      </c>
      <c r="E8" s="9">
        <v>12114.89</v>
      </c>
      <c r="F8" s="9">
        <v>5181.75</v>
      </c>
      <c r="G8" s="8">
        <v>44885</v>
      </c>
      <c r="H8" s="9">
        <v>17321.6</v>
      </c>
      <c r="I8" s="9">
        <v>12139.84</v>
      </c>
      <c r="J8" s="9">
        <v>5181.75</v>
      </c>
      <c r="K8" s="2">
        <v>24.96</v>
      </c>
      <c r="L8" s="2">
        <v>24.95</v>
      </c>
      <c r="M8" s="2">
        <v>0</v>
      </c>
      <c r="N8" s="2">
        <v>5.21</v>
      </c>
      <c r="O8" s="2">
        <v>2.83</v>
      </c>
      <c r="P8" s="3">
        <f t="shared" si="0"/>
        <v>129.9895</v>
      </c>
      <c r="Q8" s="3">
        <f t="shared" si="1"/>
        <v>0</v>
      </c>
      <c r="R8" s="4">
        <f t="shared" si="2"/>
        <v>129.9895</v>
      </c>
    </row>
    <row r="9" spans="1:18" s="1" customFormat="1" ht="15">
      <c r="A9" s="2" t="s">
        <v>21</v>
      </c>
      <c r="B9" s="2" t="s">
        <v>22</v>
      </c>
      <c r="C9" s="8">
        <v>44854</v>
      </c>
      <c r="D9" s="9">
        <v>3364.58</v>
      </c>
      <c r="E9" s="9">
        <v>2676.29</v>
      </c>
      <c r="F9" s="2">
        <v>688.28</v>
      </c>
      <c r="G9" s="8">
        <v>44885</v>
      </c>
      <c r="H9" s="9">
        <v>3369.89</v>
      </c>
      <c r="I9" s="9">
        <v>2681.53</v>
      </c>
      <c r="J9" s="2">
        <v>688.36</v>
      </c>
      <c r="K9" s="2">
        <v>5.31</v>
      </c>
      <c r="L9" s="2">
        <v>5.24</v>
      </c>
      <c r="M9" s="2">
        <v>0.08</v>
      </c>
      <c r="N9" s="2">
        <v>5.21</v>
      </c>
      <c r="O9" s="2">
        <v>2.83</v>
      </c>
      <c r="P9" s="3">
        <f t="shared" si="0"/>
        <v>27.3004</v>
      </c>
      <c r="Q9" s="3">
        <f t="shared" si="1"/>
        <v>0.22640000000000002</v>
      </c>
      <c r="R9" s="4">
        <f t="shared" si="2"/>
        <v>27.5268</v>
      </c>
    </row>
    <row r="10" spans="1:18" s="1" customFormat="1" ht="15">
      <c r="A10" s="2" t="s">
        <v>23</v>
      </c>
      <c r="B10" s="2" t="s">
        <v>24</v>
      </c>
      <c r="C10" s="8">
        <v>44854</v>
      </c>
      <c r="D10" s="2">
        <v>722.55</v>
      </c>
      <c r="E10" s="2">
        <v>524.97</v>
      </c>
      <c r="F10" s="2">
        <v>197.59</v>
      </c>
      <c r="G10" s="8">
        <v>44885</v>
      </c>
      <c r="H10" s="2">
        <v>722.55</v>
      </c>
      <c r="I10" s="2">
        <v>524.97</v>
      </c>
      <c r="J10" s="2">
        <v>197.59</v>
      </c>
      <c r="K10" s="2">
        <v>0</v>
      </c>
      <c r="L10" s="2">
        <v>0</v>
      </c>
      <c r="M10" s="2">
        <v>0</v>
      </c>
      <c r="N10" s="2">
        <v>5.21</v>
      </c>
      <c r="O10" s="2">
        <v>2.83</v>
      </c>
      <c r="P10" s="3">
        <f t="shared" si="0"/>
        <v>0</v>
      </c>
      <c r="Q10" s="3">
        <f t="shared" si="1"/>
        <v>0</v>
      </c>
      <c r="R10" s="4">
        <f t="shared" si="2"/>
        <v>0</v>
      </c>
    </row>
    <row r="11" spans="1:18" s="1" customFormat="1" ht="15">
      <c r="A11" s="2" t="s">
        <v>25</v>
      </c>
      <c r="B11" s="2" t="s">
        <v>26</v>
      </c>
      <c r="C11" s="8">
        <v>44854</v>
      </c>
      <c r="D11" s="2">
        <v>734.06</v>
      </c>
      <c r="E11" s="2">
        <v>577.69</v>
      </c>
      <c r="F11" s="2">
        <v>156.37</v>
      </c>
      <c r="G11" s="8">
        <v>44885</v>
      </c>
      <c r="H11" s="2">
        <v>734.06</v>
      </c>
      <c r="I11" s="2">
        <v>577.69</v>
      </c>
      <c r="J11" s="2">
        <v>156.37</v>
      </c>
      <c r="K11" s="2">
        <v>0</v>
      </c>
      <c r="L11" s="2">
        <v>0</v>
      </c>
      <c r="M11" s="2">
        <v>0</v>
      </c>
      <c r="N11" s="2">
        <v>5.21</v>
      </c>
      <c r="O11" s="2">
        <v>2.83</v>
      </c>
      <c r="P11" s="3">
        <f t="shared" si="0"/>
        <v>0</v>
      </c>
      <c r="Q11" s="3">
        <f t="shared" si="1"/>
        <v>0</v>
      </c>
      <c r="R11" s="4">
        <f t="shared" si="2"/>
        <v>0</v>
      </c>
    </row>
    <row r="12" spans="1:18" s="1" customFormat="1" ht="15">
      <c r="A12" s="2" t="s">
        <v>27</v>
      </c>
      <c r="B12" s="2" t="s">
        <v>28</v>
      </c>
      <c r="C12" s="8">
        <v>44854</v>
      </c>
      <c r="D12" s="9">
        <v>3958.65</v>
      </c>
      <c r="E12" s="9">
        <v>3036</v>
      </c>
      <c r="F12" s="2">
        <v>922.66</v>
      </c>
      <c r="G12" s="8">
        <v>44885</v>
      </c>
      <c r="H12" s="9">
        <v>3960.78</v>
      </c>
      <c r="I12" s="9">
        <v>3038.13</v>
      </c>
      <c r="J12" s="2">
        <v>922.66</v>
      </c>
      <c r="K12" s="2">
        <v>2.13</v>
      </c>
      <c r="L12" s="2">
        <v>2.13</v>
      </c>
      <c r="M12" s="2">
        <v>0</v>
      </c>
      <c r="N12" s="2">
        <v>5.21</v>
      </c>
      <c r="O12" s="2">
        <v>2.83</v>
      </c>
      <c r="P12" s="3">
        <f t="shared" si="0"/>
        <v>11.097299999999999</v>
      </c>
      <c r="Q12" s="3">
        <f t="shared" si="1"/>
        <v>0</v>
      </c>
      <c r="R12" s="4">
        <f t="shared" si="2"/>
        <v>11.097299999999999</v>
      </c>
    </row>
    <row r="13" spans="1:18" s="1" customFormat="1" ht="15">
      <c r="A13" s="2" t="s">
        <v>29</v>
      </c>
      <c r="B13" s="2" t="s">
        <v>30</v>
      </c>
      <c r="C13" s="8">
        <v>44854</v>
      </c>
      <c r="D13" s="9">
        <v>9196.37</v>
      </c>
      <c r="E13" s="9">
        <v>7187.77</v>
      </c>
      <c r="F13" s="9">
        <v>2008.6</v>
      </c>
      <c r="G13" s="8">
        <v>44885</v>
      </c>
      <c r="H13" s="9">
        <v>9196.84</v>
      </c>
      <c r="I13" s="9">
        <v>7188.23</v>
      </c>
      <c r="J13" s="9">
        <v>2008.6</v>
      </c>
      <c r="K13" s="2">
        <v>0.47</v>
      </c>
      <c r="L13" s="2">
        <v>0.46</v>
      </c>
      <c r="M13" s="2">
        <v>0</v>
      </c>
      <c r="N13" s="2">
        <v>5.21</v>
      </c>
      <c r="O13" s="2">
        <v>2.83</v>
      </c>
      <c r="P13" s="3">
        <f t="shared" si="0"/>
        <v>2.3966000000000003</v>
      </c>
      <c r="Q13" s="3">
        <f t="shared" si="1"/>
        <v>0</v>
      </c>
      <c r="R13" s="4">
        <f t="shared" si="2"/>
        <v>2.3966000000000003</v>
      </c>
    </row>
    <row r="14" spans="1:18" s="1" customFormat="1" ht="15">
      <c r="A14" s="2" t="s">
        <v>31</v>
      </c>
      <c r="B14" s="2" t="s">
        <v>32</v>
      </c>
      <c r="C14" s="8">
        <v>44854</v>
      </c>
      <c r="D14" s="9">
        <v>10919.59</v>
      </c>
      <c r="E14" s="9">
        <v>7118.34</v>
      </c>
      <c r="F14" s="9">
        <v>3801.25</v>
      </c>
      <c r="G14" s="8">
        <v>44885</v>
      </c>
      <c r="H14" s="9">
        <v>11137.3</v>
      </c>
      <c r="I14" s="9">
        <v>7257.27</v>
      </c>
      <c r="J14" s="9">
        <v>3880.03</v>
      </c>
      <c r="K14" s="2">
        <v>217.71</v>
      </c>
      <c r="L14" s="2">
        <v>138.93</v>
      </c>
      <c r="M14" s="2">
        <v>78.78</v>
      </c>
      <c r="N14" s="2">
        <v>5.21</v>
      </c>
      <c r="O14" s="2">
        <v>2.83</v>
      </c>
      <c r="P14" s="3">
        <f t="shared" si="0"/>
        <v>723.8253000000001</v>
      </c>
      <c r="Q14" s="3">
        <f t="shared" si="1"/>
        <v>222.94740000000002</v>
      </c>
      <c r="R14" s="4">
        <f t="shared" si="2"/>
        <v>946.7727000000001</v>
      </c>
    </row>
    <row r="15" spans="1:18" s="1" customFormat="1" ht="15">
      <c r="A15" s="2" t="s">
        <v>33</v>
      </c>
      <c r="B15" s="2" t="s">
        <v>34</v>
      </c>
      <c r="C15" s="8">
        <v>44854</v>
      </c>
      <c r="D15" s="9">
        <v>37410.59</v>
      </c>
      <c r="E15" s="9">
        <v>24278.21</v>
      </c>
      <c r="F15" s="9">
        <v>13132.37</v>
      </c>
      <c r="G15" s="8">
        <v>44885</v>
      </c>
      <c r="H15" s="9">
        <v>39465.42</v>
      </c>
      <c r="I15" s="9">
        <v>25571.8</v>
      </c>
      <c r="J15" s="9">
        <v>13893.62</v>
      </c>
      <c r="K15" s="9">
        <v>2054.83</v>
      </c>
      <c r="L15" s="9">
        <v>1293.59</v>
      </c>
      <c r="M15" s="2">
        <v>761.25</v>
      </c>
      <c r="N15" s="2">
        <v>5.21</v>
      </c>
      <c r="O15" s="2">
        <v>2.83</v>
      </c>
      <c r="P15" s="3">
        <f t="shared" si="0"/>
        <v>6739.603899999999</v>
      </c>
      <c r="Q15" s="3">
        <f t="shared" si="1"/>
        <v>2154.3375</v>
      </c>
      <c r="R15" s="4">
        <f t="shared" si="2"/>
        <v>8893.9414</v>
      </c>
    </row>
    <row r="16" spans="1:18" s="1" customFormat="1" ht="15">
      <c r="A16" s="2" t="s">
        <v>35</v>
      </c>
      <c r="B16" s="2" t="s">
        <v>36</v>
      </c>
      <c r="C16" s="8">
        <v>44854</v>
      </c>
      <c r="D16" s="9">
        <v>8415.76</v>
      </c>
      <c r="E16" s="9">
        <v>5261.07</v>
      </c>
      <c r="F16" s="9">
        <v>3154.69</v>
      </c>
      <c r="G16" s="8">
        <v>44885</v>
      </c>
      <c r="H16" s="9">
        <v>8541.14</v>
      </c>
      <c r="I16" s="9">
        <v>5349.28</v>
      </c>
      <c r="J16" s="9">
        <v>3191.87</v>
      </c>
      <c r="K16" s="2">
        <v>125.38</v>
      </c>
      <c r="L16" s="2">
        <v>88.21</v>
      </c>
      <c r="M16" s="2">
        <v>37.18</v>
      </c>
      <c r="N16" s="2">
        <v>5.21</v>
      </c>
      <c r="O16" s="2">
        <v>2.83</v>
      </c>
      <c r="P16" s="3">
        <f t="shared" si="0"/>
        <v>459.5741</v>
      </c>
      <c r="Q16" s="3">
        <f t="shared" si="1"/>
        <v>105.21940000000001</v>
      </c>
      <c r="R16" s="4">
        <f t="shared" si="2"/>
        <v>564.7935</v>
      </c>
    </row>
    <row r="17" spans="1:18" s="1" customFormat="1" ht="15">
      <c r="A17" s="2" t="s">
        <v>37</v>
      </c>
      <c r="B17" s="2" t="s">
        <v>38</v>
      </c>
      <c r="C17" s="8">
        <v>44854</v>
      </c>
      <c r="D17" s="9">
        <v>1904.96</v>
      </c>
      <c r="E17" s="9">
        <v>1477.82</v>
      </c>
      <c r="F17" s="2">
        <v>427.14</v>
      </c>
      <c r="G17" s="8">
        <v>44885</v>
      </c>
      <c r="H17" s="9">
        <v>1905</v>
      </c>
      <c r="I17" s="9">
        <v>1477.86</v>
      </c>
      <c r="J17" s="2">
        <v>427.14</v>
      </c>
      <c r="K17" s="2">
        <v>0.04</v>
      </c>
      <c r="L17" s="2">
        <v>0.04</v>
      </c>
      <c r="M17" s="2">
        <v>0</v>
      </c>
      <c r="N17" s="2">
        <v>5.21</v>
      </c>
      <c r="O17" s="2">
        <v>2.83</v>
      </c>
      <c r="P17" s="3">
        <f t="shared" si="0"/>
        <v>0.2084</v>
      </c>
      <c r="Q17" s="3">
        <f t="shared" si="1"/>
        <v>0</v>
      </c>
      <c r="R17" s="4">
        <f t="shared" si="2"/>
        <v>0.2084</v>
      </c>
    </row>
    <row r="18" spans="1:18" s="1" customFormat="1" ht="15">
      <c r="A18" s="2" t="s">
        <v>39</v>
      </c>
      <c r="B18" s="2" t="s">
        <v>40</v>
      </c>
      <c r="C18" s="8">
        <v>44854</v>
      </c>
      <c r="D18" s="2">
        <v>13.67</v>
      </c>
      <c r="E18" s="2">
        <v>13.64</v>
      </c>
      <c r="F18" s="2">
        <v>0.03</v>
      </c>
      <c r="G18" s="8">
        <v>44885</v>
      </c>
      <c r="H18" s="2">
        <v>13.67</v>
      </c>
      <c r="I18" s="2">
        <v>13.64</v>
      </c>
      <c r="J18" s="2">
        <v>0.03</v>
      </c>
      <c r="K18" s="2">
        <v>0</v>
      </c>
      <c r="L18" s="2">
        <v>0</v>
      </c>
      <c r="M18" s="2">
        <v>0</v>
      </c>
      <c r="N18" s="2">
        <v>5.21</v>
      </c>
      <c r="O18" s="2">
        <v>2.83</v>
      </c>
      <c r="P18" s="3">
        <f t="shared" si="0"/>
        <v>0</v>
      </c>
      <c r="Q18" s="3">
        <f t="shared" si="1"/>
        <v>0</v>
      </c>
      <c r="R18" s="4">
        <f t="shared" si="2"/>
        <v>0</v>
      </c>
    </row>
    <row r="19" spans="1:18" s="1" customFormat="1" ht="15">
      <c r="A19" s="2" t="s">
        <v>41</v>
      </c>
      <c r="B19" s="2" t="s">
        <v>42</v>
      </c>
      <c r="C19" s="8">
        <v>44854</v>
      </c>
      <c r="D19" s="9">
        <v>6285.98</v>
      </c>
      <c r="E19" s="9">
        <v>4621.35</v>
      </c>
      <c r="F19" s="9">
        <v>1664.62</v>
      </c>
      <c r="G19" s="8">
        <v>44885</v>
      </c>
      <c r="H19" s="9">
        <v>6334.46</v>
      </c>
      <c r="I19" s="9">
        <v>4658.17</v>
      </c>
      <c r="J19" s="9">
        <v>1676.29</v>
      </c>
      <c r="K19" s="2">
        <v>48.48</v>
      </c>
      <c r="L19" s="2">
        <v>36.82</v>
      </c>
      <c r="M19" s="2">
        <v>11.67</v>
      </c>
      <c r="N19" s="2">
        <v>5.21</v>
      </c>
      <c r="O19" s="2">
        <v>2.83</v>
      </c>
      <c r="P19" s="3">
        <f t="shared" si="0"/>
        <v>191.8322</v>
      </c>
      <c r="Q19" s="3">
        <f t="shared" si="1"/>
        <v>33.0261</v>
      </c>
      <c r="R19" s="4">
        <f t="shared" si="2"/>
        <v>224.85829999999999</v>
      </c>
    </row>
    <row r="20" spans="1:18" s="1" customFormat="1" ht="15">
      <c r="A20" s="2" t="s">
        <v>43</v>
      </c>
      <c r="B20" s="2" t="s">
        <v>44</v>
      </c>
      <c r="C20" s="8">
        <v>44854</v>
      </c>
      <c r="D20" s="9">
        <v>2690.32</v>
      </c>
      <c r="E20" s="9">
        <v>2251.86</v>
      </c>
      <c r="F20" s="2">
        <v>438.46</v>
      </c>
      <c r="G20" s="8">
        <v>44885</v>
      </c>
      <c r="H20" s="9">
        <v>2693.9</v>
      </c>
      <c r="I20" s="9">
        <v>2254.73</v>
      </c>
      <c r="J20" s="2">
        <v>439.18</v>
      </c>
      <c r="K20" s="2">
        <v>3.58</v>
      </c>
      <c r="L20" s="2">
        <v>2.87</v>
      </c>
      <c r="M20" s="2">
        <v>0.72</v>
      </c>
      <c r="N20" s="2">
        <v>5.21</v>
      </c>
      <c r="O20" s="2">
        <v>2.83</v>
      </c>
      <c r="P20" s="3">
        <f t="shared" si="0"/>
        <v>14.9527</v>
      </c>
      <c r="Q20" s="3">
        <f t="shared" si="1"/>
        <v>2.0376</v>
      </c>
      <c r="R20" s="4">
        <f t="shared" si="2"/>
        <v>16.9903</v>
      </c>
    </row>
    <row r="21" spans="1:18" s="1" customFormat="1" ht="15">
      <c r="A21" s="2" t="s">
        <v>45</v>
      </c>
      <c r="B21" s="2" t="s">
        <v>46</v>
      </c>
      <c r="C21" s="8">
        <v>44854</v>
      </c>
      <c r="D21" s="9">
        <v>4181.36</v>
      </c>
      <c r="E21" s="9">
        <v>3292.02</v>
      </c>
      <c r="F21" s="2">
        <v>889.34</v>
      </c>
      <c r="G21" s="8">
        <v>44885</v>
      </c>
      <c r="H21" s="9">
        <v>4181.36</v>
      </c>
      <c r="I21" s="9">
        <v>3292.02</v>
      </c>
      <c r="J21" s="2">
        <v>889.34</v>
      </c>
      <c r="K21" s="2">
        <v>0</v>
      </c>
      <c r="L21" s="2">
        <v>0</v>
      </c>
      <c r="M21" s="2">
        <v>0</v>
      </c>
      <c r="N21" s="2">
        <v>5.21</v>
      </c>
      <c r="O21" s="2">
        <v>2.83</v>
      </c>
      <c r="P21" s="3">
        <f t="shared" si="0"/>
        <v>0</v>
      </c>
      <c r="Q21" s="3">
        <f t="shared" si="1"/>
        <v>0</v>
      </c>
      <c r="R21" s="4">
        <f t="shared" si="2"/>
        <v>0</v>
      </c>
    </row>
    <row r="22" spans="1:18" s="1" customFormat="1" ht="15">
      <c r="A22" s="2" t="s">
        <v>47</v>
      </c>
      <c r="B22" s="2" t="s">
        <v>48</v>
      </c>
      <c r="C22" s="8">
        <v>44854</v>
      </c>
      <c r="D22" s="9">
        <v>4800.19</v>
      </c>
      <c r="E22" s="9">
        <v>3956.37</v>
      </c>
      <c r="F22" s="2">
        <v>843.82</v>
      </c>
      <c r="G22" s="8">
        <v>44885</v>
      </c>
      <c r="H22" s="9">
        <v>4800.21</v>
      </c>
      <c r="I22" s="9">
        <v>3956.39</v>
      </c>
      <c r="J22" s="2">
        <v>843.82</v>
      </c>
      <c r="K22" s="2">
        <v>0.02</v>
      </c>
      <c r="L22" s="2">
        <v>0.02</v>
      </c>
      <c r="M22" s="2">
        <v>0</v>
      </c>
      <c r="N22" s="2">
        <v>5.21</v>
      </c>
      <c r="O22" s="2">
        <v>2.83</v>
      </c>
      <c r="P22" s="3">
        <f t="shared" si="0"/>
        <v>0.1042</v>
      </c>
      <c r="Q22" s="3">
        <f t="shared" si="1"/>
        <v>0</v>
      </c>
      <c r="R22" s="4">
        <f t="shared" si="2"/>
        <v>0.1042</v>
      </c>
    </row>
    <row r="23" spans="1:18" s="1" customFormat="1" ht="15">
      <c r="A23" s="2" t="s">
        <v>49</v>
      </c>
      <c r="B23" s="2" t="s">
        <v>50</v>
      </c>
      <c r="C23" s="8">
        <v>44854</v>
      </c>
      <c r="D23" s="9">
        <v>3289.42</v>
      </c>
      <c r="E23" s="9">
        <v>2787.82</v>
      </c>
      <c r="F23" s="2">
        <v>501.6</v>
      </c>
      <c r="G23" s="8">
        <v>44885</v>
      </c>
      <c r="H23" s="9">
        <v>3289.42</v>
      </c>
      <c r="I23" s="9">
        <v>2787.82</v>
      </c>
      <c r="J23" s="2">
        <v>501.6</v>
      </c>
      <c r="K23" s="2">
        <v>0</v>
      </c>
      <c r="L23" s="2">
        <v>0</v>
      </c>
      <c r="M23" s="2">
        <v>0</v>
      </c>
      <c r="N23" s="2">
        <v>5.21</v>
      </c>
      <c r="O23" s="2">
        <v>2.83</v>
      </c>
      <c r="P23" s="3">
        <f t="shared" si="0"/>
        <v>0</v>
      </c>
      <c r="Q23" s="3">
        <f t="shared" si="1"/>
        <v>0</v>
      </c>
      <c r="R23" s="4">
        <f t="shared" si="2"/>
        <v>0</v>
      </c>
    </row>
    <row r="24" spans="1:18" s="1" customFormat="1" ht="15">
      <c r="A24" s="2" t="s">
        <v>51</v>
      </c>
      <c r="B24" s="2" t="s">
        <v>52</v>
      </c>
      <c r="C24" s="8">
        <v>44854</v>
      </c>
      <c r="D24" s="9">
        <v>1912.12</v>
      </c>
      <c r="E24" s="9">
        <v>1642.56</v>
      </c>
      <c r="F24" s="2">
        <v>269.56</v>
      </c>
      <c r="G24" s="8">
        <v>44885</v>
      </c>
      <c r="H24" s="9">
        <v>1912.12</v>
      </c>
      <c r="I24" s="9">
        <v>1642.56</v>
      </c>
      <c r="J24" s="2">
        <v>269.56</v>
      </c>
      <c r="K24" s="2">
        <v>0</v>
      </c>
      <c r="L24" s="2">
        <v>0</v>
      </c>
      <c r="M24" s="2">
        <v>0</v>
      </c>
      <c r="N24" s="2">
        <v>5.21</v>
      </c>
      <c r="O24" s="2">
        <v>2.83</v>
      </c>
      <c r="P24" s="3">
        <f t="shared" si="0"/>
        <v>0</v>
      </c>
      <c r="Q24" s="3">
        <f t="shared" si="1"/>
        <v>0</v>
      </c>
      <c r="R24" s="4">
        <f t="shared" si="2"/>
        <v>0</v>
      </c>
    </row>
    <row r="25" spans="1:18" s="1" customFormat="1" ht="15">
      <c r="A25" s="2" t="s">
        <v>53</v>
      </c>
      <c r="B25" s="2" t="s">
        <v>54</v>
      </c>
      <c r="C25" s="8">
        <v>44854</v>
      </c>
      <c r="D25" s="9">
        <v>3108.42</v>
      </c>
      <c r="E25" s="9">
        <v>1992.48</v>
      </c>
      <c r="F25" s="9">
        <v>1115.94</v>
      </c>
      <c r="G25" s="8">
        <v>44885</v>
      </c>
      <c r="H25" s="9">
        <v>3108.42</v>
      </c>
      <c r="I25" s="9">
        <v>1992.48</v>
      </c>
      <c r="J25" s="9">
        <v>1115.94</v>
      </c>
      <c r="K25" s="2">
        <v>0</v>
      </c>
      <c r="L25" s="2">
        <v>0</v>
      </c>
      <c r="M25" s="2">
        <v>0</v>
      </c>
      <c r="N25" s="2">
        <v>5.21</v>
      </c>
      <c r="O25" s="2">
        <v>2.83</v>
      </c>
      <c r="P25" s="3">
        <f t="shared" si="0"/>
        <v>0</v>
      </c>
      <c r="Q25" s="3">
        <f t="shared" si="1"/>
        <v>0</v>
      </c>
      <c r="R25" s="4">
        <f t="shared" si="2"/>
        <v>0</v>
      </c>
    </row>
    <row r="26" spans="1:18" s="1" customFormat="1" ht="15">
      <c r="A26" s="2" t="s">
        <v>55</v>
      </c>
      <c r="B26" s="2" t="s">
        <v>56</v>
      </c>
      <c r="C26" s="8">
        <v>44854</v>
      </c>
      <c r="D26" s="9">
        <v>2160.55</v>
      </c>
      <c r="E26" s="9">
        <v>1655.58</v>
      </c>
      <c r="F26" s="2">
        <v>504.98</v>
      </c>
      <c r="G26" s="8">
        <v>44885</v>
      </c>
      <c r="H26" s="9">
        <v>2160.55</v>
      </c>
      <c r="I26" s="9">
        <v>1655.58</v>
      </c>
      <c r="J26" s="2">
        <v>504.98</v>
      </c>
      <c r="K26" s="2">
        <v>0</v>
      </c>
      <c r="L26" s="2">
        <v>0</v>
      </c>
      <c r="M26" s="2">
        <v>0</v>
      </c>
      <c r="N26" s="2">
        <v>5.21</v>
      </c>
      <c r="O26" s="2">
        <v>2.83</v>
      </c>
      <c r="P26" s="3">
        <f t="shared" si="0"/>
        <v>0</v>
      </c>
      <c r="Q26" s="3">
        <f t="shared" si="1"/>
        <v>0</v>
      </c>
      <c r="R26" s="4">
        <f t="shared" si="2"/>
        <v>0</v>
      </c>
    </row>
    <row r="27" spans="1:18" s="1" customFormat="1" ht="15">
      <c r="A27" s="2" t="s">
        <v>57</v>
      </c>
      <c r="B27" s="2" t="s">
        <v>58</v>
      </c>
      <c r="C27" s="8">
        <v>44854</v>
      </c>
      <c r="D27" s="9">
        <v>11287.61</v>
      </c>
      <c r="E27" s="9">
        <v>8850.79</v>
      </c>
      <c r="F27" s="9">
        <v>2436.82</v>
      </c>
      <c r="G27" s="8">
        <v>44885</v>
      </c>
      <c r="H27" s="9">
        <v>11650.67</v>
      </c>
      <c r="I27" s="9">
        <v>9142.77</v>
      </c>
      <c r="J27" s="9">
        <v>2507.91</v>
      </c>
      <c r="K27" s="2">
        <v>363.06</v>
      </c>
      <c r="L27" s="2">
        <v>291.98</v>
      </c>
      <c r="M27" s="2">
        <v>71.09</v>
      </c>
      <c r="N27" s="2">
        <v>5.21</v>
      </c>
      <c r="O27" s="2">
        <v>2.83</v>
      </c>
      <c r="P27" s="3">
        <f t="shared" si="0"/>
        <v>1521.2158000000002</v>
      </c>
      <c r="Q27" s="3">
        <f t="shared" si="1"/>
        <v>201.18470000000002</v>
      </c>
      <c r="R27" s="4">
        <f t="shared" si="2"/>
        <v>1722.4005000000002</v>
      </c>
    </row>
    <row r="28" spans="1:18" s="1" customFormat="1" ht="15">
      <c r="A28" s="2" t="s">
        <v>59</v>
      </c>
      <c r="B28" s="2" t="s">
        <v>60</v>
      </c>
      <c r="C28" s="8">
        <v>44854</v>
      </c>
      <c r="D28" s="9">
        <v>3029.52</v>
      </c>
      <c r="E28" s="9">
        <v>2403.62</v>
      </c>
      <c r="F28" s="2">
        <v>625.9</v>
      </c>
      <c r="G28" s="8">
        <v>44885</v>
      </c>
      <c r="H28" s="9">
        <v>3074.43</v>
      </c>
      <c r="I28" s="9">
        <v>2447.84</v>
      </c>
      <c r="J28" s="2">
        <v>626.6</v>
      </c>
      <c r="K28" s="2">
        <v>44.91</v>
      </c>
      <c r="L28" s="2">
        <v>44.22</v>
      </c>
      <c r="M28" s="2">
        <v>0.7</v>
      </c>
      <c r="N28" s="2">
        <v>5.21</v>
      </c>
      <c r="O28" s="2">
        <v>2.83</v>
      </c>
      <c r="P28" s="3">
        <f t="shared" si="0"/>
        <v>230.3862</v>
      </c>
      <c r="Q28" s="3">
        <f t="shared" si="1"/>
        <v>1.9809999999999999</v>
      </c>
      <c r="R28" s="4">
        <f t="shared" si="2"/>
        <v>232.3672</v>
      </c>
    </row>
    <row r="29" spans="1:18" s="1" customFormat="1" ht="15">
      <c r="A29" s="2" t="s">
        <v>61</v>
      </c>
      <c r="B29" s="2" t="s">
        <v>62</v>
      </c>
      <c r="C29" s="8">
        <v>44854</v>
      </c>
      <c r="D29" s="9">
        <v>2614.95</v>
      </c>
      <c r="E29" s="9">
        <v>2454.61</v>
      </c>
      <c r="F29" s="2">
        <v>160.34</v>
      </c>
      <c r="G29" s="8">
        <v>44885</v>
      </c>
      <c r="H29" s="9">
        <v>2644.13</v>
      </c>
      <c r="I29" s="9">
        <v>2483.79</v>
      </c>
      <c r="J29" s="2">
        <v>160.34</v>
      </c>
      <c r="K29" s="2">
        <v>29.18</v>
      </c>
      <c r="L29" s="2">
        <v>29.18</v>
      </c>
      <c r="M29" s="2">
        <v>0</v>
      </c>
      <c r="N29" s="2">
        <v>5.21</v>
      </c>
      <c r="O29" s="2">
        <v>2.83</v>
      </c>
      <c r="P29" s="3">
        <f t="shared" si="0"/>
        <v>152.02779999999998</v>
      </c>
      <c r="Q29" s="3">
        <f t="shared" si="1"/>
        <v>0</v>
      </c>
      <c r="R29" s="4">
        <f t="shared" si="2"/>
        <v>152.02779999999998</v>
      </c>
    </row>
    <row r="30" spans="1:18" s="1" customFormat="1" ht="15">
      <c r="A30" s="2" t="s">
        <v>63</v>
      </c>
      <c r="B30" s="2" t="s">
        <v>64</v>
      </c>
      <c r="C30" s="8">
        <v>44854</v>
      </c>
      <c r="D30" s="9">
        <v>1149.32</v>
      </c>
      <c r="E30" s="9">
        <v>1058.24</v>
      </c>
      <c r="F30" s="2">
        <v>91.08</v>
      </c>
      <c r="G30" s="8">
        <v>44885</v>
      </c>
      <c r="H30" s="9">
        <v>1149.32</v>
      </c>
      <c r="I30" s="9">
        <v>1058.24</v>
      </c>
      <c r="J30" s="2">
        <v>91.08</v>
      </c>
      <c r="K30" s="2">
        <v>0</v>
      </c>
      <c r="L30" s="2">
        <v>0</v>
      </c>
      <c r="M30" s="2">
        <v>0</v>
      </c>
      <c r="N30" s="2">
        <v>5.21</v>
      </c>
      <c r="O30" s="2">
        <v>2.83</v>
      </c>
      <c r="P30" s="3">
        <f t="shared" si="0"/>
        <v>0</v>
      </c>
      <c r="Q30" s="3">
        <f t="shared" si="1"/>
        <v>0</v>
      </c>
      <c r="R30" s="4">
        <f t="shared" si="2"/>
        <v>0</v>
      </c>
    </row>
    <row r="31" spans="1:18" s="1" customFormat="1" ht="15">
      <c r="A31" s="2" t="s">
        <v>65</v>
      </c>
      <c r="B31" s="2" t="s">
        <v>66</v>
      </c>
      <c r="C31" s="8">
        <v>44854</v>
      </c>
      <c r="D31" s="9">
        <v>4077.08</v>
      </c>
      <c r="E31" s="9">
        <v>3270.84</v>
      </c>
      <c r="F31" s="2">
        <v>806.24</v>
      </c>
      <c r="G31" s="8">
        <v>44885</v>
      </c>
      <c r="H31" s="9">
        <v>4077.08</v>
      </c>
      <c r="I31" s="9">
        <v>3270.84</v>
      </c>
      <c r="J31" s="2">
        <v>806.24</v>
      </c>
      <c r="K31" s="2">
        <v>0</v>
      </c>
      <c r="L31" s="2">
        <v>0</v>
      </c>
      <c r="M31" s="2">
        <v>0</v>
      </c>
      <c r="N31" s="2">
        <v>5.21</v>
      </c>
      <c r="O31" s="2">
        <v>2.83</v>
      </c>
      <c r="P31" s="3">
        <f t="shared" si="0"/>
        <v>0</v>
      </c>
      <c r="Q31" s="3">
        <f t="shared" si="1"/>
        <v>0</v>
      </c>
      <c r="R31" s="4">
        <f t="shared" si="2"/>
        <v>0</v>
      </c>
    </row>
    <row r="32" spans="1:18" s="1" customFormat="1" ht="15">
      <c r="A32" s="2" t="s">
        <v>67</v>
      </c>
      <c r="B32" s="2" t="s">
        <v>68</v>
      </c>
      <c r="C32" s="8">
        <v>44854</v>
      </c>
      <c r="D32" s="2">
        <v>263.33</v>
      </c>
      <c r="E32" s="2">
        <v>179.16</v>
      </c>
      <c r="F32" s="2">
        <v>84.17</v>
      </c>
      <c r="G32" s="8">
        <v>44885</v>
      </c>
      <c r="H32" s="2">
        <v>271.19</v>
      </c>
      <c r="I32" s="2">
        <v>187.02</v>
      </c>
      <c r="J32" s="2">
        <v>84.17</v>
      </c>
      <c r="K32" s="2">
        <v>7.86</v>
      </c>
      <c r="L32" s="2">
        <v>7.86</v>
      </c>
      <c r="M32" s="2">
        <v>0</v>
      </c>
      <c r="N32" s="2">
        <v>5.21</v>
      </c>
      <c r="O32" s="2">
        <v>2.83</v>
      </c>
      <c r="P32" s="3">
        <f t="shared" si="0"/>
        <v>40.9506</v>
      </c>
      <c r="Q32" s="3">
        <f t="shared" si="1"/>
        <v>0</v>
      </c>
      <c r="R32" s="4">
        <f t="shared" si="2"/>
        <v>40.9506</v>
      </c>
    </row>
    <row r="33" spans="1:18" s="1" customFormat="1" ht="15">
      <c r="A33" s="2" t="s">
        <v>69</v>
      </c>
      <c r="B33" s="2" t="s">
        <v>70</v>
      </c>
      <c r="C33" s="8">
        <v>44854</v>
      </c>
      <c r="D33" s="9">
        <v>55430.61</v>
      </c>
      <c r="E33" s="9">
        <v>37426.4</v>
      </c>
      <c r="F33" s="9">
        <v>18004.21</v>
      </c>
      <c r="G33" s="8">
        <v>44885</v>
      </c>
      <c r="H33" s="9">
        <v>55828.48</v>
      </c>
      <c r="I33" s="9">
        <v>37705.95</v>
      </c>
      <c r="J33" s="9">
        <v>18122.53</v>
      </c>
      <c r="K33" s="2">
        <v>397.87</v>
      </c>
      <c r="L33" s="2">
        <v>279.55</v>
      </c>
      <c r="M33" s="2">
        <v>118.32</v>
      </c>
      <c r="N33" s="2">
        <v>5.21</v>
      </c>
      <c r="O33" s="2">
        <v>2.83</v>
      </c>
      <c r="P33" s="3">
        <f t="shared" si="0"/>
        <v>1456.4555</v>
      </c>
      <c r="Q33" s="3">
        <f t="shared" si="1"/>
        <v>334.8456</v>
      </c>
      <c r="R33" s="4">
        <f t="shared" si="2"/>
        <v>1791.3011000000001</v>
      </c>
    </row>
    <row r="34" spans="1:18" s="1" customFormat="1" ht="15">
      <c r="A34" s="2" t="s">
        <v>71</v>
      </c>
      <c r="B34" s="2" t="s">
        <v>72</v>
      </c>
      <c r="C34" s="8">
        <v>44854</v>
      </c>
      <c r="D34" s="9">
        <v>2718.44</v>
      </c>
      <c r="E34" s="9">
        <v>2144.8</v>
      </c>
      <c r="F34" s="2">
        <v>573.64</v>
      </c>
      <c r="G34" s="8">
        <v>44885</v>
      </c>
      <c r="H34" s="9">
        <v>2727.79</v>
      </c>
      <c r="I34" s="9">
        <v>2149.32</v>
      </c>
      <c r="J34" s="2">
        <v>578.47</v>
      </c>
      <c r="K34" s="2">
        <v>9.35</v>
      </c>
      <c r="L34" s="2">
        <v>4.52</v>
      </c>
      <c r="M34" s="2">
        <v>4.83</v>
      </c>
      <c r="N34" s="2">
        <v>5.21</v>
      </c>
      <c r="O34" s="2">
        <v>2.83</v>
      </c>
      <c r="P34" s="3">
        <f t="shared" si="0"/>
        <v>23.5492</v>
      </c>
      <c r="Q34" s="3">
        <f t="shared" si="1"/>
        <v>13.6689</v>
      </c>
      <c r="R34" s="4">
        <f t="shared" si="2"/>
        <v>37.2181</v>
      </c>
    </row>
    <row r="35" spans="1:18" s="1" customFormat="1" ht="15">
      <c r="A35" s="2" t="s">
        <v>73</v>
      </c>
      <c r="B35" s="2" t="s">
        <v>74</v>
      </c>
      <c r="C35" s="8">
        <v>44854</v>
      </c>
      <c r="D35" s="9">
        <v>7497.6</v>
      </c>
      <c r="E35" s="9">
        <v>6027.05</v>
      </c>
      <c r="F35" s="9">
        <v>1470.56</v>
      </c>
      <c r="G35" s="8">
        <v>44885</v>
      </c>
      <c r="H35" s="9">
        <v>7585.69</v>
      </c>
      <c r="I35" s="9">
        <v>6099.67</v>
      </c>
      <c r="J35" s="9">
        <v>1486.02</v>
      </c>
      <c r="K35" s="2">
        <v>88.09</v>
      </c>
      <c r="L35" s="2">
        <v>72.62</v>
      </c>
      <c r="M35" s="2">
        <v>15.46</v>
      </c>
      <c r="N35" s="2">
        <v>5.21</v>
      </c>
      <c r="O35" s="2">
        <v>2.83</v>
      </c>
      <c r="P35" s="3">
        <f t="shared" si="0"/>
        <v>378.35020000000003</v>
      </c>
      <c r="Q35" s="3">
        <f t="shared" si="1"/>
        <v>43.7518</v>
      </c>
      <c r="R35" s="4">
        <f t="shared" si="2"/>
        <v>422.10200000000003</v>
      </c>
    </row>
    <row r="36" spans="1:18" s="1" customFormat="1" ht="15">
      <c r="A36" s="2" t="s">
        <v>73</v>
      </c>
      <c r="B36" s="2" t="s">
        <v>74</v>
      </c>
      <c r="C36" s="8">
        <v>44854</v>
      </c>
      <c r="D36" s="9">
        <v>1029.17</v>
      </c>
      <c r="E36" s="2">
        <v>732.31</v>
      </c>
      <c r="F36" s="2">
        <v>296.86</v>
      </c>
      <c r="G36" s="8">
        <v>44885</v>
      </c>
      <c r="H36" s="9">
        <v>1041.86</v>
      </c>
      <c r="I36" s="2">
        <v>743.21</v>
      </c>
      <c r="J36" s="2">
        <v>298.65</v>
      </c>
      <c r="K36" s="2">
        <v>12.69</v>
      </c>
      <c r="L36" s="2">
        <v>10.9</v>
      </c>
      <c r="M36" s="2">
        <v>1.79</v>
      </c>
      <c r="N36" s="2">
        <v>5.21</v>
      </c>
      <c r="O36" s="2">
        <v>2.83</v>
      </c>
      <c r="P36" s="3">
        <f t="shared" si="0"/>
        <v>56.789</v>
      </c>
      <c r="Q36" s="3">
        <f t="shared" si="1"/>
        <v>5.0657000000000005</v>
      </c>
      <c r="R36" s="4">
        <f t="shared" si="2"/>
        <v>61.8547</v>
      </c>
    </row>
    <row r="37" spans="1:18" s="1" customFormat="1" ht="15">
      <c r="A37" s="2" t="s">
        <v>75</v>
      </c>
      <c r="B37" s="2" t="s">
        <v>76</v>
      </c>
      <c r="C37" s="8">
        <v>44854</v>
      </c>
      <c r="D37" s="9">
        <v>10284.18</v>
      </c>
      <c r="E37" s="9">
        <v>7740.05</v>
      </c>
      <c r="F37" s="9">
        <v>2544.14</v>
      </c>
      <c r="G37" s="8">
        <v>44885</v>
      </c>
      <c r="H37" s="9">
        <v>10319.63</v>
      </c>
      <c r="I37" s="9">
        <v>7770.15</v>
      </c>
      <c r="J37" s="9">
        <v>2549.48</v>
      </c>
      <c r="K37" s="2">
        <v>35.45</v>
      </c>
      <c r="L37" s="2">
        <v>30.1</v>
      </c>
      <c r="M37" s="2">
        <v>5.34</v>
      </c>
      <c r="N37" s="2">
        <v>5.21</v>
      </c>
      <c r="O37" s="2">
        <v>2.83</v>
      </c>
      <c r="P37" s="3">
        <f t="shared" si="0"/>
        <v>156.821</v>
      </c>
      <c r="Q37" s="3">
        <f t="shared" si="1"/>
        <v>15.1122</v>
      </c>
      <c r="R37" s="4">
        <f t="shared" si="2"/>
        <v>171.9332</v>
      </c>
    </row>
    <row r="38" spans="1:18" s="1" customFormat="1" ht="15">
      <c r="A38" s="2" t="s">
        <v>77</v>
      </c>
      <c r="B38" s="2" t="s">
        <v>78</v>
      </c>
      <c r="C38" s="8">
        <v>44854</v>
      </c>
      <c r="D38" s="9">
        <v>4236.41</v>
      </c>
      <c r="E38" s="9">
        <v>3152.39</v>
      </c>
      <c r="F38" s="9">
        <v>1084.02</v>
      </c>
      <c r="G38" s="8">
        <v>44885</v>
      </c>
      <c r="H38" s="9">
        <v>4263.37</v>
      </c>
      <c r="I38" s="9">
        <v>3174.48</v>
      </c>
      <c r="J38" s="9">
        <v>1088.89</v>
      </c>
      <c r="K38" s="2">
        <v>26.96</v>
      </c>
      <c r="L38" s="2">
        <v>22.09</v>
      </c>
      <c r="M38" s="2">
        <v>4.87</v>
      </c>
      <c r="N38" s="2">
        <v>5.21</v>
      </c>
      <c r="O38" s="2">
        <v>2.83</v>
      </c>
      <c r="P38" s="3">
        <f t="shared" si="0"/>
        <v>115.0889</v>
      </c>
      <c r="Q38" s="3">
        <f t="shared" si="1"/>
        <v>13.7821</v>
      </c>
      <c r="R38" s="4">
        <f t="shared" si="2"/>
        <v>128.87099999999998</v>
      </c>
    </row>
    <row r="39" spans="1:18" s="1" customFormat="1" ht="15">
      <c r="A39" s="2" t="s">
        <v>79</v>
      </c>
      <c r="B39" s="2" t="s">
        <v>80</v>
      </c>
      <c r="C39" s="8">
        <v>44854</v>
      </c>
      <c r="D39" s="9">
        <v>4420.42</v>
      </c>
      <c r="E39" s="9">
        <v>3306.91</v>
      </c>
      <c r="F39" s="9">
        <v>1113.51</v>
      </c>
      <c r="G39" s="8">
        <v>44885</v>
      </c>
      <c r="H39" s="9">
        <v>4450.5</v>
      </c>
      <c r="I39" s="9">
        <v>3322.24</v>
      </c>
      <c r="J39" s="9">
        <v>1128.26</v>
      </c>
      <c r="K39" s="2">
        <v>30.08</v>
      </c>
      <c r="L39" s="2">
        <v>15.33</v>
      </c>
      <c r="M39" s="2">
        <v>14.75</v>
      </c>
      <c r="N39" s="2">
        <v>5.21</v>
      </c>
      <c r="O39" s="2">
        <v>2.83</v>
      </c>
      <c r="P39" s="3">
        <f t="shared" si="0"/>
        <v>79.8693</v>
      </c>
      <c r="Q39" s="3">
        <f t="shared" si="1"/>
        <v>41.7425</v>
      </c>
      <c r="R39" s="4">
        <f t="shared" si="2"/>
        <v>121.61179999999999</v>
      </c>
    </row>
    <row r="40" spans="1:18" s="1" customFormat="1" ht="15">
      <c r="A40" s="2" t="s">
        <v>81</v>
      </c>
      <c r="B40" s="2" t="s">
        <v>82</v>
      </c>
      <c r="C40" s="8">
        <v>44854</v>
      </c>
      <c r="D40" s="9">
        <v>11703.07</v>
      </c>
      <c r="E40" s="9">
        <v>8767.12</v>
      </c>
      <c r="F40" s="9">
        <v>2935.95</v>
      </c>
      <c r="G40" s="8">
        <v>44885</v>
      </c>
      <c r="H40" s="9">
        <v>11703.66</v>
      </c>
      <c r="I40" s="9">
        <v>8767.71</v>
      </c>
      <c r="J40" s="9">
        <v>2935.95</v>
      </c>
      <c r="K40" s="2">
        <v>0.59</v>
      </c>
      <c r="L40" s="2">
        <v>0.59</v>
      </c>
      <c r="M40" s="2">
        <v>0</v>
      </c>
      <c r="N40" s="2">
        <v>5.21</v>
      </c>
      <c r="O40" s="2">
        <v>2.83</v>
      </c>
      <c r="P40" s="3">
        <f t="shared" si="0"/>
        <v>3.0738999999999996</v>
      </c>
      <c r="Q40" s="3">
        <f t="shared" si="1"/>
        <v>0</v>
      </c>
      <c r="R40" s="4">
        <f t="shared" si="2"/>
        <v>3.0738999999999996</v>
      </c>
    </row>
    <row r="41" spans="1:18" s="1" customFormat="1" ht="15">
      <c r="A41" s="2" t="s">
        <v>83</v>
      </c>
      <c r="B41" s="2" t="s">
        <v>84</v>
      </c>
      <c r="C41" s="8">
        <v>44854</v>
      </c>
      <c r="D41" s="9">
        <v>1781.1</v>
      </c>
      <c r="E41" s="9">
        <v>1460.22</v>
      </c>
      <c r="F41" s="2">
        <v>320.88</v>
      </c>
      <c r="G41" s="8">
        <v>44885</v>
      </c>
      <c r="H41" s="9">
        <v>1781.1</v>
      </c>
      <c r="I41" s="9">
        <v>1460.22</v>
      </c>
      <c r="J41" s="2">
        <v>320.88</v>
      </c>
      <c r="K41" s="2">
        <v>0</v>
      </c>
      <c r="L41" s="2">
        <v>0</v>
      </c>
      <c r="M41" s="2">
        <v>0</v>
      </c>
      <c r="N41" s="2">
        <v>5.21</v>
      </c>
      <c r="O41" s="2">
        <v>2.83</v>
      </c>
      <c r="P41" s="3">
        <f t="shared" si="0"/>
        <v>0</v>
      </c>
      <c r="Q41" s="3">
        <f t="shared" si="1"/>
        <v>0</v>
      </c>
      <c r="R41" s="4">
        <f t="shared" si="2"/>
        <v>0</v>
      </c>
    </row>
    <row r="42" spans="1:18" s="1" customFormat="1" ht="15">
      <c r="A42" s="2" t="s">
        <v>85</v>
      </c>
      <c r="B42" s="2" t="s">
        <v>86</v>
      </c>
      <c r="C42" s="8">
        <v>44854</v>
      </c>
      <c r="D42" s="9">
        <v>3094.91</v>
      </c>
      <c r="E42" s="9">
        <v>2111.5</v>
      </c>
      <c r="F42" s="2">
        <v>983.42</v>
      </c>
      <c r="G42" s="8">
        <v>44885</v>
      </c>
      <c r="H42" s="9">
        <v>3094.91</v>
      </c>
      <c r="I42" s="9">
        <v>2111.5</v>
      </c>
      <c r="J42" s="2">
        <v>983.42</v>
      </c>
      <c r="K42" s="2">
        <v>0</v>
      </c>
      <c r="L42" s="2">
        <v>0</v>
      </c>
      <c r="M42" s="2">
        <v>0</v>
      </c>
      <c r="N42" s="2">
        <v>5.21</v>
      </c>
      <c r="O42" s="2">
        <v>2.83</v>
      </c>
      <c r="P42" s="3">
        <f t="shared" si="0"/>
        <v>0</v>
      </c>
      <c r="Q42" s="3">
        <f t="shared" si="1"/>
        <v>0</v>
      </c>
      <c r="R42" s="4">
        <f t="shared" si="2"/>
        <v>0</v>
      </c>
    </row>
    <row r="43" spans="1:18" s="1" customFormat="1" ht="15">
      <c r="A43" s="2" t="s">
        <v>87</v>
      </c>
      <c r="B43" s="2" t="s">
        <v>88</v>
      </c>
      <c r="C43" s="8">
        <v>44854</v>
      </c>
      <c r="D43" s="9">
        <v>4018.62</v>
      </c>
      <c r="E43" s="9">
        <v>2612.63</v>
      </c>
      <c r="F43" s="9">
        <v>1406</v>
      </c>
      <c r="G43" s="8">
        <v>44885</v>
      </c>
      <c r="H43" s="9">
        <v>4050.22</v>
      </c>
      <c r="I43" s="9">
        <v>2635.52</v>
      </c>
      <c r="J43" s="9">
        <v>1414.69</v>
      </c>
      <c r="K43" s="2">
        <v>31.6</v>
      </c>
      <c r="L43" s="2">
        <v>22.89</v>
      </c>
      <c r="M43" s="2">
        <v>8.69</v>
      </c>
      <c r="N43" s="2">
        <v>5.21</v>
      </c>
      <c r="O43" s="2">
        <v>2.83</v>
      </c>
      <c r="P43" s="3">
        <f t="shared" si="0"/>
        <v>119.2569</v>
      </c>
      <c r="Q43" s="3">
        <f t="shared" si="1"/>
        <v>24.5927</v>
      </c>
      <c r="R43" s="4">
        <f t="shared" si="2"/>
        <v>143.8496</v>
      </c>
    </row>
    <row r="44" spans="1:18" s="1" customFormat="1" ht="15">
      <c r="A44" s="2" t="s">
        <v>89</v>
      </c>
      <c r="B44" s="2" t="s">
        <v>90</v>
      </c>
      <c r="C44" s="8">
        <v>44854</v>
      </c>
      <c r="D44" s="2">
        <v>63.02</v>
      </c>
      <c r="E44" s="2">
        <v>50.24</v>
      </c>
      <c r="F44" s="2">
        <v>12.78</v>
      </c>
      <c r="G44" s="8">
        <v>44885</v>
      </c>
      <c r="H44" s="2">
        <v>63.02</v>
      </c>
      <c r="I44" s="2">
        <v>50.24</v>
      </c>
      <c r="J44" s="2">
        <v>12.78</v>
      </c>
      <c r="K44" s="2">
        <v>0</v>
      </c>
      <c r="L44" s="2">
        <v>0</v>
      </c>
      <c r="M44" s="2">
        <v>0</v>
      </c>
      <c r="N44" s="2">
        <v>5.21</v>
      </c>
      <c r="O44" s="2">
        <v>2.83</v>
      </c>
      <c r="P44" s="3">
        <f t="shared" si="0"/>
        <v>0</v>
      </c>
      <c r="Q44" s="3">
        <f t="shared" si="1"/>
        <v>0</v>
      </c>
      <c r="R44" s="4">
        <f t="shared" si="2"/>
        <v>0</v>
      </c>
    </row>
    <row r="45" spans="1:18" s="1" customFormat="1" ht="15">
      <c r="A45" s="2" t="s">
        <v>91</v>
      </c>
      <c r="B45" s="2" t="s">
        <v>92</v>
      </c>
      <c r="C45" s="8">
        <v>44854</v>
      </c>
      <c r="D45" s="9">
        <v>2416.19</v>
      </c>
      <c r="E45" s="9">
        <v>2107.94</v>
      </c>
      <c r="F45" s="2">
        <v>308.24</v>
      </c>
      <c r="G45" s="8">
        <v>44885</v>
      </c>
      <c r="H45" s="9">
        <v>2420.16</v>
      </c>
      <c r="I45" s="9">
        <v>2111.59</v>
      </c>
      <c r="J45" s="2">
        <v>308.58</v>
      </c>
      <c r="K45" s="2">
        <v>3.97</v>
      </c>
      <c r="L45" s="2">
        <v>3.65</v>
      </c>
      <c r="M45" s="2">
        <v>0.34</v>
      </c>
      <c r="N45" s="2">
        <v>5.21</v>
      </c>
      <c r="O45" s="2">
        <v>2.83</v>
      </c>
      <c r="P45" s="3">
        <f t="shared" si="0"/>
        <v>19.0165</v>
      </c>
      <c r="Q45" s="3">
        <f t="shared" si="1"/>
        <v>0.9622</v>
      </c>
      <c r="R45" s="4">
        <f t="shared" si="2"/>
        <v>19.9787</v>
      </c>
    </row>
    <row r="46" spans="1:18" s="1" customFormat="1" ht="15">
      <c r="A46" s="2" t="s">
        <v>93</v>
      </c>
      <c r="B46" s="2" t="s">
        <v>94</v>
      </c>
      <c r="C46" s="8">
        <v>44854</v>
      </c>
      <c r="D46" s="9">
        <v>5248.01</v>
      </c>
      <c r="E46" s="9">
        <v>3941.72</v>
      </c>
      <c r="F46" s="9">
        <v>1306.29</v>
      </c>
      <c r="G46" s="8">
        <v>44885</v>
      </c>
      <c r="H46" s="9">
        <v>5261.62</v>
      </c>
      <c r="I46" s="9">
        <v>3950.63</v>
      </c>
      <c r="J46" s="9">
        <v>1311</v>
      </c>
      <c r="K46" s="2">
        <v>13.61</v>
      </c>
      <c r="L46" s="2">
        <v>8.91</v>
      </c>
      <c r="M46" s="2">
        <v>4.71</v>
      </c>
      <c r="N46" s="2">
        <v>5.21</v>
      </c>
      <c r="O46" s="2">
        <v>2.83</v>
      </c>
      <c r="P46" s="3">
        <f t="shared" si="0"/>
        <v>46.4211</v>
      </c>
      <c r="Q46" s="3">
        <f t="shared" si="1"/>
        <v>13.3293</v>
      </c>
      <c r="R46" s="4">
        <f t="shared" si="2"/>
        <v>59.7504</v>
      </c>
    </row>
    <row r="47" spans="1:18" s="1" customFormat="1" ht="15">
      <c r="A47" s="2" t="s">
        <v>95</v>
      </c>
      <c r="B47" s="2" t="s">
        <v>96</v>
      </c>
      <c r="C47" s="8">
        <v>44854</v>
      </c>
      <c r="D47" s="9">
        <v>2295.38</v>
      </c>
      <c r="E47" s="9">
        <v>1597.03</v>
      </c>
      <c r="F47" s="2">
        <v>698.35</v>
      </c>
      <c r="G47" s="8">
        <v>44885</v>
      </c>
      <c r="H47" s="9">
        <v>2377.87</v>
      </c>
      <c r="I47" s="9">
        <v>1651.71</v>
      </c>
      <c r="J47" s="2">
        <v>726.17</v>
      </c>
      <c r="K47" s="2">
        <v>82.49</v>
      </c>
      <c r="L47" s="2">
        <v>54.68</v>
      </c>
      <c r="M47" s="2">
        <v>27.82</v>
      </c>
      <c r="N47" s="2">
        <v>5.21</v>
      </c>
      <c r="O47" s="2">
        <v>2.83</v>
      </c>
      <c r="P47" s="3">
        <f t="shared" si="0"/>
        <v>284.8828</v>
      </c>
      <c r="Q47" s="3">
        <f t="shared" si="1"/>
        <v>78.73060000000001</v>
      </c>
      <c r="R47" s="4">
        <f t="shared" si="2"/>
        <v>363.61339999999996</v>
      </c>
    </row>
    <row r="48" spans="1:18" s="1" customFormat="1" ht="15">
      <c r="A48" s="2" t="s">
        <v>97</v>
      </c>
      <c r="B48" s="2" t="s">
        <v>98</v>
      </c>
      <c r="C48" s="8">
        <v>44854</v>
      </c>
      <c r="D48" s="9">
        <v>8181.96</v>
      </c>
      <c r="E48" s="9">
        <v>5371.91</v>
      </c>
      <c r="F48" s="9">
        <v>2810.05</v>
      </c>
      <c r="G48" s="8">
        <v>44885</v>
      </c>
      <c r="H48" s="9">
        <v>8271.43</v>
      </c>
      <c r="I48" s="9">
        <v>5438.24</v>
      </c>
      <c r="J48" s="9">
        <v>2833.19</v>
      </c>
      <c r="K48" s="2">
        <v>89.47</v>
      </c>
      <c r="L48" s="2">
        <v>66.33</v>
      </c>
      <c r="M48" s="2">
        <v>23.14</v>
      </c>
      <c r="N48" s="2">
        <v>5.21</v>
      </c>
      <c r="O48" s="2">
        <v>2.83</v>
      </c>
      <c r="P48" s="3">
        <f t="shared" si="0"/>
        <v>345.5793</v>
      </c>
      <c r="Q48" s="3">
        <f t="shared" si="1"/>
        <v>65.4862</v>
      </c>
      <c r="R48" s="4">
        <f t="shared" si="2"/>
        <v>411.0655</v>
      </c>
    </row>
    <row r="49" spans="1:18" s="1" customFormat="1" ht="15">
      <c r="A49" s="2" t="s">
        <v>99</v>
      </c>
      <c r="B49" s="2" t="s">
        <v>100</v>
      </c>
      <c r="C49" s="8">
        <v>44854</v>
      </c>
      <c r="D49" s="9">
        <v>13418.56</v>
      </c>
      <c r="E49" s="9">
        <v>9233.18</v>
      </c>
      <c r="F49" s="9">
        <v>4185.38</v>
      </c>
      <c r="G49" s="8">
        <v>44885</v>
      </c>
      <c r="H49" s="9">
        <v>13858.14</v>
      </c>
      <c r="I49" s="9">
        <v>9559.83</v>
      </c>
      <c r="J49" s="9">
        <v>4298.31</v>
      </c>
      <c r="K49" s="2">
        <v>439.58</v>
      </c>
      <c r="L49" s="2">
        <v>326.65</v>
      </c>
      <c r="M49" s="2">
        <v>112.93</v>
      </c>
      <c r="N49" s="2">
        <v>5.21</v>
      </c>
      <c r="O49" s="2">
        <v>2.83</v>
      </c>
      <c r="P49" s="3">
        <f t="shared" si="0"/>
        <v>1701.8464999999999</v>
      </c>
      <c r="Q49" s="3">
        <f t="shared" si="1"/>
        <v>319.5919</v>
      </c>
      <c r="R49" s="4">
        <f t="shared" si="2"/>
        <v>2021.4384</v>
      </c>
    </row>
    <row r="50" spans="1:18" s="1" customFormat="1" ht="15">
      <c r="A50" s="2" t="s">
        <v>101</v>
      </c>
      <c r="B50" s="2" t="s">
        <v>102</v>
      </c>
      <c r="C50" s="8">
        <v>44854</v>
      </c>
      <c r="D50" s="9">
        <v>107794.32</v>
      </c>
      <c r="E50" s="9">
        <v>70448.48</v>
      </c>
      <c r="F50" s="9">
        <v>37345.84</v>
      </c>
      <c r="G50" s="8">
        <v>44885</v>
      </c>
      <c r="H50" s="9">
        <v>109883.07</v>
      </c>
      <c r="I50" s="9">
        <v>71824.1</v>
      </c>
      <c r="J50" s="9">
        <v>38058.97</v>
      </c>
      <c r="K50" s="9">
        <v>2088.75</v>
      </c>
      <c r="L50" s="9">
        <v>1375.62</v>
      </c>
      <c r="M50" s="2">
        <v>713.13</v>
      </c>
      <c r="N50" s="2">
        <v>5.21</v>
      </c>
      <c r="O50" s="2">
        <v>2.83</v>
      </c>
      <c r="P50" s="3">
        <f t="shared" si="0"/>
        <v>7166.980199999999</v>
      </c>
      <c r="Q50" s="3">
        <f t="shared" si="1"/>
        <v>2018.1579</v>
      </c>
      <c r="R50" s="4">
        <f t="shared" si="2"/>
        <v>9185.138099999998</v>
      </c>
    </row>
    <row r="51" spans="1:18" s="1" customFormat="1" ht="15">
      <c r="A51" s="2" t="s">
        <v>103</v>
      </c>
      <c r="B51" s="2" t="s">
        <v>104</v>
      </c>
      <c r="C51" s="8">
        <v>44854</v>
      </c>
      <c r="D51" s="9">
        <v>3245.95</v>
      </c>
      <c r="E51" s="9">
        <v>2669.36</v>
      </c>
      <c r="F51" s="2">
        <v>576.6</v>
      </c>
      <c r="G51" s="8">
        <v>44885</v>
      </c>
      <c r="H51" s="9">
        <v>3289.95</v>
      </c>
      <c r="I51" s="9">
        <v>2712.78</v>
      </c>
      <c r="J51" s="2">
        <v>577.17</v>
      </c>
      <c r="K51" s="2">
        <v>44</v>
      </c>
      <c r="L51" s="2">
        <v>43.42</v>
      </c>
      <c r="M51" s="2">
        <v>0.57</v>
      </c>
      <c r="N51" s="2">
        <v>5.21</v>
      </c>
      <c r="O51" s="2">
        <v>2.83</v>
      </c>
      <c r="P51" s="3">
        <f t="shared" si="0"/>
        <v>226.2182</v>
      </c>
      <c r="Q51" s="3">
        <f t="shared" si="1"/>
        <v>1.6131</v>
      </c>
      <c r="R51" s="4">
        <f t="shared" si="2"/>
        <v>227.8313</v>
      </c>
    </row>
    <row r="52" spans="1:18" s="1" customFormat="1" ht="15">
      <c r="A52" s="2" t="s">
        <v>105</v>
      </c>
      <c r="B52" s="2" t="s">
        <v>106</v>
      </c>
      <c r="C52" s="8">
        <v>44854</v>
      </c>
      <c r="D52" s="9">
        <v>20241.64</v>
      </c>
      <c r="E52" s="9">
        <v>13596.14</v>
      </c>
      <c r="F52" s="9">
        <v>6645.5</v>
      </c>
      <c r="G52" s="8">
        <v>44885</v>
      </c>
      <c r="H52" s="9">
        <v>20636.13</v>
      </c>
      <c r="I52" s="9">
        <v>13867.07</v>
      </c>
      <c r="J52" s="9">
        <v>6769.06</v>
      </c>
      <c r="K52" s="2">
        <v>394.49</v>
      </c>
      <c r="L52" s="2">
        <v>270.93</v>
      </c>
      <c r="M52" s="2">
        <v>123.56</v>
      </c>
      <c r="N52" s="2">
        <v>5.21</v>
      </c>
      <c r="O52" s="2">
        <v>2.83</v>
      </c>
      <c r="P52" s="3">
        <f t="shared" si="0"/>
        <v>1411.5453</v>
      </c>
      <c r="Q52" s="3">
        <f t="shared" si="1"/>
        <v>349.6748</v>
      </c>
      <c r="R52" s="4">
        <f t="shared" si="2"/>
        <v>1761.2201</v>
      </c>
    </row>
    <row r="53" spans="1:18" s="1" customFormat="1" ht="15">
      <c r="A53" s="2" t="s">
        <v>107</v>
      </c>
      <c r="B53" s="2" t="s">
        <v>108</v>
      </c>
      <c r="C53" s="8">
        <v>44854</v>
      </c>
      <c r="D53" s="9">
        <v>10569.31</v>
      </c>
      <c r="E53" s="9">
        <v>8097.02</v>
      </c>
      <c r="F53" s="9">
        <v>2472.29</v>
      </c>
      <c r="G53" s="8">
        <v>44885</v>
      </c>
      <c r="H53" s="9">
        <v>10704.68</v>
      </c>
      <c r="I53" s="9">
        <v>8208.43</v>
      </c>
      <c r="J53" s="9">
        <v>2496.24</v>
      </c>
      <c r="K53" s="2">
        <v>135.37</v>
      </c>
      <c r="L53" s="2">
        <v>111.41</v>
      </c>
      <c r="M53" s="2">
        <v>23.95</v>
      </c>
      <c r="N53" s="2">
        <v>5.21</v>
      </c>
      <c r="O53" s="2">
        <v>2.83</v>
      </c>
      <c r="P53" s="3">
        <f t="shared" si="0"/>
        <v>580.4461</v>
      </c>
      <c r="Q53" s="3">
        <f t="shared" si="1"/>
        <v>67.7785</v>
      </c>
      <c r="R53" s="4">
        <f t="shared" si="2"/>
        <v>648.2246</v>
      </c>
    </row>
    <row r="54" spans="1:18" s="1" customFormat="1" ht="15">
      <c r="A54" s="2" t="s">
        <v>109</v>
      </c>
      <c r="B54" s="2" t="s">
        <v>110</v>
      </c>
      <c r="C54" s="8">
        <v>44854</v>
      </c>
      <c r="D54" s="9">
        <v>1937.44</v>
      </c>
      <c r="E54" s="9">
        <v>1451.57</v>
      </c>
      <c r="F54" s="2">
        <v>485.87</v>
      </c>
      <c r="G54" s="8">
        <v>44885</v>
      </c>
      <c r="H54" s="9">
        <v>1937.44</v>
      </c>
      <c r="I54" s="9">
        <v>1451.57</v>
      </c>
      <c r="J54" s="2">
        <v>485.87</v>
      </c>
      <c r="K54" s="2">
        <v>0</v>
      </c>
      <c r="L54" s="2">
        <v>0</v>
      </c>
      <c r="M54" s="2">
        <v>0</v>
      </c>
      <c r="N54" s="2">
        <v>5.21</v>
      </c>
      <c r="O54" s="2">
        <v>2.83</v>
      </c>
      <c r="P54" s="3">
        <f t="shared" si="0"/>
        <v>0</v>
      </c>
      <c r="Q54" s="3">
        <f t="shared" si="1"/>
        <v>0</v>
      </c>
      <c r="R54" s="4">
        <f t="shared" si="2"/>
        <v>0</v>
      </c>
    </row>
    <row r="55" spans="1:18" s="1" customFormat="1" ht="15">
      <c r="A55" s="2" t="s">
        <v>111</v>
      </c>
      <c r="B55" s="2" t="s">
        <v>112</v>
      </c>
      <c r="C55" s="8">
        <v>44854</v>
      </c>
      <c r="D55" s="9">
        <v>7066.72</v>
      </c>
      <c r="E55" s="9">
        <v>5057.12</v>
      </c>
      <c r="F55" s="9">
        <v>2009.6</v>
      </c>
      <c r="G55" s="8">
        <v>44885</v>
      </c>
      <c r="H55" s="9">
        <v>7400.53</v>
      </c>
      <c r="I55" s="9">
        <v>5280.85</v>
      </c>
      <c r="J55" s="9">
        <v>2119.68</v>
      </c>
      <c r="K55" s="2">
        <v>333.81</v>
      </c>
      <c r="L55" s="2">
        <v>223.73</v>
      </c>
      <c r="M55" s="2">
        <v>110.08</v>
      </c>
      <c r="N55" s="2">
        <v>5.21</v>
      </c>
      <c r="O55" s="2">
        <v>2.83</v>
      </c>
      <c r="P55" s="3">
        <f t="shared" si="0"/>
        <v>1165.6333</v>
      </c>
      <c r="Q55" s="3">
        <f t="shared" si="1"/>
        <v>311.5264</v>
      </c>
      <c r="R55" s="4">
        <f t="shared" si="2"/>
        <v>1477.1597</v>
      </c>
    </row>
    <row r="56" spans="1:18" s="1" customFormat="1" ht="16.5" customHeight="1">
      <c r="A56" s="2" t="s">
        <v>113</v>
      </c>
      <c r="B56" s="2" t="s">
        <v>114</v>
      </c>
      <c r="C56" s="8">
        <v>44854</v>
      </c>
      <c r="D56" s="9">
        <v>5369.18</v>
      </c>
      <c r="E56" s="9">
        <v>3669.22</v>
      </c>
      <c r="F56" s="9">
        <v>1699.95</v>
      </c>
      <c r="G56" s="8">
        <v>44885</v>
      </c>
      <c r="H56" s="9">
        <v>5530.98</v>
      </c>
      <c r="I56" s="9">
        <v>3781.71</v>
      </c>
      <c r="J56" s="9">
        <v>1749.27</v>
      </c>
      <c r="K56" s="2">
        <v>161.8</v>
      </c>
      <c r="L56" s="2">
        <v>112.49</v>
      </c>
      <c r="M56" s="2">
        <v>49.32</v>
      </c>
      <c r="N56" s="2">
        <v>5.21</v>
      </c>
      <c r="O56" s="2">
        <v>2.83</v>
      </c>
      <c r="P56" s="3">
        <f t="shared" si="0"/>
        <v>586.0729</v>
      </c>
      <c r="Q56" s="3">
        <f t="shared" si="1"/>
        <v>139.5756</v>
      </c>
      <c r="R56" s="4">
        <f t="shared" si="2"/>
        <v>725.6485</v>
      </c>
    </row>
    <row r="57" spans="1:18" s="1" customFormat="1" ht="15">
      <c r="A57" s="2" t="s">
        <v>115</v>
      </c>
      <c r="B57" s="2" t="s">
        <v>116</v>
      </c>
      <c r="C57" s="8">
        <v>44854</v>
      </c>
      <c r="D57" s="9">
        <v>7955.31</v>
      </c>
      <c r="E57" s="9">
        <v>7191.8</v>
      </c>
      <c r="F57" s="2">
        <v>763.5</v>
      </c>
      <c r="G57" s="8">
        <v>44885</v>
      </c>
      <c r="H57" s="9">
        <v>7967.06</v>
      </c>
      <c r="I57" s="9">
        <v>7202.81</v>
      </c>
      <c r="J57" s="2">
        <v>764.25</v>
      </c>
      <c r="K57" s="2">
        <v>11.75</v>
      </c>
      <c r="L57" s="2">
        <v>11.01</v>
      </c>
      <c r="M57" s="2">
        <v>0.75</v>
      </c>
      <c r="N57" s="2">
        <v>5.21</v>
      </c>
      <c r="O57" s="2">
        <v>2.83</v>
      </c>
      <c r="P57" s="3">
        <f t="shared" si="0"/>
        <v>57.3621</v>
      </c>
      <c r="Q57" s="3">
        <f t="shared" si="1"/>
        <v>2.1225</v>
      </c>
      <c r="R57" s="4">
        <f t="shared" si="2"/>
        <v>59.4846</v>
      </c>
    </row>
    <row r="58" spans="1:18" s="1" customFormat="1" ht="15">
      <c r="A58" s="2" t="s">
        <v>117</v>
      </c>
      <c r="B58" s="2" t="s">
        <v>118</v>
      </c>
      <c r="C58" s="8">
        <v>44854</v>
      </c>
      <c r="D58" s="9">
        <v>14230.01</v>
      </c>
      <c r="E58" s="9">
        <v>11202.45</v>
      </c>
      <c r="F58" s="9">
        <v>3027.56</v>
      </c>
      <c r="G58" s="8">
        <v>44885</v>
      </c>
      <c r="H58" s="9">
        <v>14257.44</v>
      </c>
      <c r="I58" s="9">
        <v>11229.87</v>
      </c>
      <c r="J58" s="9">
        <v>3027.56</v>
      </c>
      <c r="K58" s="2">
        <v>27.43</v>
      </c>
      <c r="L58" s="2">
        <v>27.42</v>
      </c>
      <c r="M58" s="2">
        <v>0</v>
      </c>
      <c r="N58" s="2">
        <v>5.21</v>
      </c>
      <c r="O58" s="2">
        <v>2.83</v>
      </c>
      <c r="P58" s="3">
        <f t="shared" si="0"/>
        <v>142.8582</v>
      </c>
      <c r="Q58" s="3">
        <f t="shared" si="1"/>
        <v>0</v>
      </c>
      <c r="R58" s="4">
        <f t="shared" si="2"/>
        <v>142.8582</v>
      </c>
    </row>
    <row r="59" spans="1:18" s="1" customFormat="1" ht="15">
      <c r="A59" s="2" t="s">
        <v>119</v>
      </c>
      <c r="B59" s="2" t="s">
        <v>120</v>
      </c>
      <c r="C59" s="8">
        <v>44854</v>
      </c>
      <c r="D59" s="9">
        <v>3545.63</v>
      </c>
      <c r="E59" s="9">
        <v>2464.12</v>
      </c>
      <c r="F59" s="9">
        <v>1081.51</v>
      </c>
      <c r="G59" s="8">
        <v>44885</v>
      </c>
      <c r="H59" s="9">
        <v>3650.8</v>
      </c>
      <c r="I59" s="9">
        <v>2538.73</v>
      </c>
      <c r="J59" s="9">
        <v>1112.07</v>
      </c>
      <c r="K59" s="2">
        <v>105.17</v>
      </c>
      <c r="L59" s="2">
        <v>74.61</v>
      </c>
      <c r="M59" s="2">
        <v>30.56</v>
      </c>
      <c r="N59" s="2">
        <v>5.21</v>
      </c>
      <c r="O59" s="2">
        <v>2.83</v>
      </c>
      <c r="P59" s="3">
        <f t="shared" si="0"/>
        <v>388.7181</v>
      </c>
      <c r="Q59" s="3">
        <f t="shared" si="1"/>
        <v>86.48479999999999</v>
      </c>
      <c r="R59" s="4">
        <f t="shared" si="2"/>
        <v>475.2029</v>
      </c>
    </row>
    <row r="60" spans="1:18" s="1" customFormat="1" ht="15">
      <c r="A60" s="2" t="s">
        <v>121</v>
      </c>
      <c r="B60" s="2" t="s">
        <v>122</v>
      </c>
      <c r="C60" s="8">
        <v>44854</v>
      </c>
      <c r="D60" s="9">
        <v>19148.42</v>
      </c>
      <c r="E60" s="9">
        <v>14676.05</v>
      </c>
      <c r="F60" s="9">
        <v>4472.37</v>
      </c>
      <c r="G60" s="8">
        <v>44885</v>
      </c>
      <c r="H60" s="9">
        <v>19265.65</v>
      </c>
      <c r="I60" s="9">
        <v>14766.84</v>
      </c>
      <c r="J60" s="9">
        <v>4498.81</v>
      </c>
      <c r="K60" s="2">
        <v>117.23</v>
      </c>
      <c r="L60" s="2">
        <v>90.79</v>
      </c>
      <c r="M60" s="2">
        <v>26.44</v>
      </c>
      <c r="N60" s="2">
        <v>5.21</v>
      </c>
      <c r="O60" s="2">
        <v>2.83</v>
      </c>
      <c r="P60" s="3">
        <f t="shared" si="0"/>
        <v>473.01590000000004</v>
      </c>
      <c r="Q60" s="3">
        <f t="shared" si="1"/>
        <v>74.82520000000001</v>
      </c>
      <c r="R60" s="4">
        <f t="shared" si="2"/>
        <v>547.8411000000001</v>
      </c>
    </row>
    <row r="61" spans="1:18" s="1" customFormat="1" ht="15">
      <c r="A61" s="2" t="s">
        <v>123</v>
      </c>
      <c r="B61" s="2" t="s">
        <v>124</v>
      </c>
      <c r="C61" s="8">
        <v>44854</v>
      </c>
      <c r="D61" s="2">
        <v>566.99</v>
      </c>
      <c r="E61" s="2">
        <v>552.53</v>
      </c>
      <c r="F61" s="2">
        <v>14.46</v>
      </c>
      <c r="G61" s="8">
        <v>44885</v>
      </c>
      <c r="H61" s="2">
        <v>566.99</v>
      </c>
      <c r="I61" s="2">
        <v>552.53</v>
      </c>
      <c r="J61" s="2">
        <v>14.46</v>
      </c>
      <c r="K61" s="2">
        <v>0</v>
      </c>
      <c r="L61" s="2">
        <v>0</v>
      </c>
      <c r="M61" s="2">
        <v>0</v>
      </c>
      <c r="N61" s="2">
        <v>5.21</v>
      </c>
      <c r="O61" s="2">
        <v>2.83</v>
      </c>
      <c r="P61" s="3">
        <f t="shared" si="0"/>
        <v>0</v>
      </c>
      <c r="Q61" s="3">
        <f t="shared" si="1"/>
        <v>0</v>
      </c>
      <c r="R61" s="4">
        <f t="shared" si="2"/>
        <v>0</v>
      </c>
    </row>
    <row r="62" spans="1:18" s="1" customFormat="1" ht="15">
      <c r="A62" s="2" t="s">
        <v>125</v>
      </c>
      <c r="B62" s="2" t="s">
        <v>126</v>
      </c>
      <c r="C62" s="8">
        <v>44854</v>
      </c>
      <c r="D62" s="2">
        <v>9.88</v>
      </c>
      <c r="E62" s="2">
        <v>9.79</v>
      </c>
      <c r="F62" s="2">
        <v>0.09</v>
      </c>
      <c r="G62" s="8">
        <v>44885</v>
      </c>
      <c r="H62" s="2">
        <v>9.88</v>
      </c>
      <c r="I62" s="2">
        <v>9.79</v>
      </c>
      <c r="J62" s="2">
        <v>0.09</v>
      </c>
      <c r="K62" s="2">
        <v>0</v>
      </c>
      <c r="L62" s="2">
        <v>0</v>
      </c>
      <c r="M62" s="2">
        <v>0</v>
      </c>
      <c r="N62" s="2">
        <v>5.21</v>
      </c>
      <c r="O62" s="2">
        <v>2.83</v>
      </c>
      <c r="P62" s="3">
        <f t="shared" si="0"/>
        <v>0</v>
      </c>
      <c r="Q62" s="3">
        <f t="shared" si="1"/>
        <v>0</v>
      </c>
      <c r="R62" s="4">
        <f t="shared" si="2"/>
        <v>0</v>
      </c>
    </row>
    <row r="63" spans="1:18" s="1" customFormat="1" ht="15">
      <c r="A63" s="2" t="s">
        <v>127</v>
      </c>
      <c r="B63" s="2" t="s">
        <v>128</v>
      </c>
      <c r="C63" s="8">
        <v>44854</v>
      </c>
      <c r="D63" s="9">
        <v>2387.59</v>
      </c>
      <c r="E63" s="9">
        <v>1616.55</v>
      </c>
      <c r="F63" s="2">
        <v>771.04</v>
      </c>
      <c r="G63" s="8">
        <v>44885</v>
      </c>
      <c r="H63" s="9">
        <v>2393.17</v>
      </c>
      <c r="I63" s="9">
        <v>1619.4</v>
      </c>
      <c r="J63" s="2">
        <v>773.78</v>
      </c>
      <c r="K63" s="2">
        <v>5.58</v>
      </c>
      <c r="L63" s="2">
        <v>2.85</v>
      </c>
      <c r="M63" s="2">
        <v>2.74</v>
      </c>
      <c r="N63" s="2">
        <v>5.21</v>
      </c>
      <c r="O63" s="2">
        <v>2.83</v>
      </c>
      <c r="P63" s="3">
        <f t="shared" si="0"/>
        <v>14.8485</v>
      </c>
      <c r="Q63" s="3">
        <f t="shared" si="1"/>
        <v>7.754200000000001</v>
      </c>
      <c r="R63" s="4">
        <f t="shared" si="2"/>
        <v>22.6027</v>
      </c>
    </row>
    <row r="64" spans="1:18" s="1" customFormat="1" ht="15">
      <c r="A64" s="2" t="s">
        <v>129</v>
      </c>
      <c r="B64" s="2" t="s">
        <v>130</v>
      </c>
      <c r="C64" s="8">
        <v>44854</v>
      </c>
      <c r="D64" s="9">
        <v>35228.7</v>
      </c>
      <c r="E64" s="9">
        <v>23862.47</v>
      </c>
      <c r="F64" s="9">
        <v>11366.23</v>
      </c>
      <c r="G64" s="8">
        <v>44885</v>
      </c>
      <c r="H64" s="9">
        <v>35765.49</v>
      </c>
      <c r="I64" s="9">
        <v>24235.96</v>
      </c>
      <c r="J64" s="9">
        <v>11529.53</v>
      </c>
      <c r="K64" s="2">
        <v>536.79</v>
      </c>
      <c r="L64" s="2">
        <v>373.49</v>
      </c>
      <c r="M64" s="2">
        <v>163.3</v>
      </c>
      <c r="N64" s="2">
        <v>5.21</v>
      </c>
      <c r="O64" s="2">
        <v>2.83</v>
      </c>
      <c r="P64" s="3">
        <f t="shared" si="0"/>
        <v>1945.8829</v>
      </c>
      <c r="Q64" s="3">
        <f t="shared" si="1"/>
        <v>462.13900000000007</v>
      </c>
      <c r="R64" s="4">
        <f t="shared" si="2"/>
        <v>2408.0219</v>
      </c>
    </row>
    <row r="65" spans="1:18" s="1" customFormat="1" ht="15">
      <c r="A65" s="2" t="s">
        <v>131</v>
      </c>
      <c r="B65" s="2" t="s">
        <v>132</v>
      </c>
      <c r="C65" s="8">
        <v>44854</v>
      </c>
      <c r="D65" s="9">
        <v>27108.22</v>
      </c>
      <c r="E65" s="9">
        <v>20088.76</v>
      </c>
      <c r="F65" s="9">
        <v>7019.46</v>
      </c>
      <c r="G65" s="8">
        <v>44885</v>
      </c>
      <c r="H65" s="9">
        <v>27882.19</v>
      </c>
      <c r="I65" s="9">
        <v>20620.08</v>
      </c>
      <c r="J65" s="9">
        <v>7262.1</v>
      </c>
      <c r="K65" s="2">
        <v>773.97</v>
      </c>
      <c r="L65" s="2">
        <v>531.32</v>
      </c>
      <c r="M65" s="2">
        <v>242.64</v>
      </c>
      <c r="N65" s="2">
        <v>5.21</v>
      </c>
      <c r="O65" s="2">
        <v>2.83</v>
      </c>
      <c r="P65" s="3">
        <f t="shared" si="0"/>
        <v>2768.1772</v>
      </c>
      <c r="Q65" s="3">
        <f t="shared" si="1"/>
        <v>686.6712</v>
      </c>
      <c r="R65" s="4">
        <f t="shared" si="2"/>
        <v>3454.8484</v>
      </c>
    </row>
    <row r="66" spans="1:18" s="1" customFormat="1" ht="15">
      <c r="A66" s="2" t="s">
        <v>133</v>
      </c>
      <c r="B66" s="2" t="s">
        <v>134</v>
      </c>
      <c r="C66" s="8">
        <v>44854</v>
      </c>
      <c r="D66" s="9">
        <v>3130.13</v>
      </c>
      <c r="E66" s="9">
        <v>2474.55</v>
      </c>
      <c r="F66" s="2">
        <v>655.58</v>
      </c>
      <c r="G66" s="8">
        <v>44885</v>
      </c>
      <c r="H66" s="9">
        <v>3152.48</v>
      </c>
      <c r="I66" s="9">
        <v>2493.19</v>
      </c>
      <c r="J66" s="2">
        <v>659.29</v>
      </c>
      <c r="K66" s="2">
        <v>22.35</v>
      </c>
      <c r="L66" s="2">
        <v>18.64</v>
      </c>
      <c r="M66" s="2">
        <v>3.71</v>
      </c>
      <c r="N66" s="2">
        <v>5.21</v>
      </c>
      <c r="O66" s="2">
        <v>2.83</v>
      </c>
      <c r="P66" s="3">
        <f t="shared" si="0"/>
        <v>97.1144</v>
      </c>
      <c r="Q66" s="3">
        <f t="shared" si="1"/>
        <v>10.4993</v>
      </c>
      <c r="R66" s="4">
        <f t="shared" si="2"/>
        <v>107.61370000000001</v>
      </c>
    </row>
    <row r="67" spans="1:18" s="1" customFormat="1" ht="15">
      <c r="A67" s="2" t="s">
        <v>135</v>
      </c>
      <c r="B67" s="2" t="s">
        <v>136</v>
      </c>
      <c r="C67" s="8">
        <v>44854</v>
      </c>
      <c r="D67" s="9">
        <v>91415.03</v>
      </c>
      <c r="E67" s="9">
        <v>62130.14</v>
      </c>
      <c r="F67" s="9">
        <v>29284.89</v>
      </c>
      <c r="G67" s="8">
        <v>44885</v>
      </c>
      <c r="H67" s="9">
        <v>93268.41</v>
      </c>
      <c r="I67" s="9">
        <v>63363.07</v>
      </c>
      <c r="J67" s="9">
        <v>29905.34</v>
      </c>
      <c r="K67" s="9">
        <v>1853.38</v>
      </c>
      <c r="L67" s="9">
        <v>1232.93</v>
      </c>
      <c r="M67" s="2">
        <v>620.45</v>
      </c>
      <c r="N67" s="2">
        <v>5.21</v>
      </c>
      <c r="O67" s="2">
        <v>2.83</v>
      </c>
      <c r="P67" s="3">
        <f t="shared" si="0"/>
        <v>6423.5653</v>
      </c>
      <c r="Q67" s="3">
        <f t="shared" si="1"/>
        <v>1755.8735000000001</v>
      </c>
      <c r="R67" s="4">
        <f t="shared" si="2"/>
        <v>8179.4388</v>
      </c>
    </row>
    <row r="68" spans="1:18" s="1" customFormat="1" ht="15">
      <c r="A68" s="2" t="s">
        <v>137</v>
      </c>
      <c r="B68" s="2" t="s">
        <v>138</v>
      </c>
      <c r="C68" s="8">
        <v>44854</v>
      </c>
      <c r="D68" s="9">
        <v>3296.23</v>
      </c>
      <c r="E68" s="9">
        <v>2294.09</v>
      </c>
      <c r="F68" s="9">
        <v>1002.14</v>
      </c>
      <c r="G68" s="8">
        <v>44885</v>
      </c>
      <c r="H68" s="9">
        <v>3296.23</v>
      </c>
      <c r="I68" s="9">
        <v>2294.09</v>
      </c>
      <c r="J68" s="9">
        <v>1002.14</v>
      </c>
      <c r="K68" s="2">
        <v>0</v>
      </c>
      <c r="L68" s="2">
        <v>0</v>
      </c>
      <c r="M68" s="2">
        <v>0</v>
      </c>
      <c r="N68" s="2">
        <v>5.21</v>
      </c>
      <c r="O68" s="2">
        <v>2.83</v>
      </c>
      <c r="P68" s="3">
        <f aca="true" t="shared" si="3" ref="P68:P131">L68*N68</f>
        <v>0</v>
      </c>
      <c r="Q68" s="3">
        <f aca="true" t="shared" si="4" ref="Q68:Q131">M68*O68</f>
        <v>0</v>
      </c>
      <c r="R68" s="4">
        <f aca="true" t="shared" si="5" ref="R68:R131">SUM(P68:Q68)</f>
        <v>0</v>
      </c>
    </row>
    <row r="69" spans="1:18" s="1" customFormat="1" ht="15">
      <c r="A69" s="2" t="s">
        <v>139</v>
      </c>
      <c r="B69" s="2" t="s">
        <v>140</v>
      </c>
      <c r="C69" s="8">
        <v>44854</v>
      </c>
      <c r="D69" s="9">
        <v>12905.81</v>
      </c>
      <c r="E69" s="9">
        <v>9608.51</v>
      </c>
      <c r="F69" s="9">
        <v>3297.3</v>
      </c>
      <c r="G69" s="8">
        <v>44885</v>
      </c>
      <c r="H69" s="9">
        <v>12972.89</v>
      </c>
      <c r="I69" s="9">
        <v>9658.26</v>
      </c>
      <c r="J69" s="9">
        <v>3314.63</v>
      </c>
      <c r="K69" s="2">
        <v>67.08</v>
      </c>
      <c r="L69" s="2">
        <v>49.75</v>
      </c>
      <c r="M69" s="2">
        <v>17.33</v>
      </c>
      <c r="N69" s="2">
        <v>5.21</v>
      </c>
      <c r="O69" s="2">
        <v>2.83</v>
      </c>
      <c r="P69" s="3">
        <f t="shared" si="3"/>
        <v>259.1975</v>
      </c>
      <c r="Q69" s="3">
        <f t="shared" si="4"/>
        <v>49.043899999999994</v>
      </c>
      <c r="R69" s="4">
        <f t="shared" si="5"/>
        <v>308.2414</v>
      </c>
    </row>
    <row r="70" spans="1:18" s="1" customFormat="1" ht="15">
      <c r="A70" s="2" t="s">
        <v>141</v>
      </c>
      <c r="B70" s="2" t="s">
        <v>142</v>
      </c>
      <c r="C70" s="8">
        <v>44854</v>
      </c>
      <c r="D70" s="2">
        <v>341.33</v>
      </c>
      <c r="E70" s="2">
        <v>275.72</v>
      </c>
      <c r="F70" s="2">
        <v>65.61</v>
      </c>
      <c r="G70" s="8">
        <v>44885</v>
      </c>
      <c r="H70" s="2">
        <v>341.33</v>
      </c>
      <c r="I70" s="2">
        <v>275.72</v>
      </c>
      <c r="J70" s="2">
        <v>65.61</v>
      </c>
      <c r="K70" s="2">
        <v>0</v>
      </c>
      <c r="L70" s="2">
        <v>0</v>
      </c>
      <c r="M70" s="2">
        <v>0</v>
      </c>
      <c r="N70" s="2">
        <v>5.21</v>
      </c>
      <c r="O70" s="2">
        <v>2.83</v>
      </c>
      <c r="P70" s="3">
        <f t="shared" si="3"/>
        <v>0</v>
      </c>
      <c r="Q70" s="3">
        <f t="shared" si="4"/>
        <v>0</v>
      </c>
      <c r="R70" s="4">
        <f t="shared" si="5"/>
        <v>0</v>
      </c>
    </row>
    <row r="71" spans="1:18" s="1" customFormat="1" ht="15">
      <c r="A71" s="2" t="s">
        <v>143</v>
      </c>
      <c r="B71" s="2" t="s">
        <v>62</v>
      </c>
      <c r="C71" s="8">
        <v>44854</v>
      </c>
      <c r="D71" s="9">
        <v>16405.33</v>
      </c>
      <c r="E71" s="9">
        <v>11319.25</v>
      </c>
      <c r="F71" s="9">
        <v>5086.08</v>
      </c>
      <c r="G71" s="8">
        <v>44885</v>
      </c>
      <c r="H71" s="9">
        <v>16414</v>
      </c>
      <c r="I71" s="9">
        <v>11325.1</v>
      </c>
      <c r="J71" s="9">
        <v>5088.91</v>
      </c>
      <c r="K71" s="2">
        <v>8.67</v>
      </c>
      <c r="L71" s="2">
        <v>5.85</v>
      </c>
      <c r="M71" s="2">
        <v>2.83</v>
      </c>
      <c r="N71" s="2">
        <v>5.21</v>
      </c>
      <c r="O71" s="2">
        <v>2.83</v>
      </c>
      <c r="P71" s="3">
        <f t="shared" si="3"/>
        <v>30.478499999999997</v>
      </c>
      <c r="Q71" s="3">
        <f t="shared" si="4"/>
        <v>8.0089</v>
      </c>
      <c r="R71" s="4">
        <f t="shared" si="5"/>
        <v>38.487399999999994</v>
      </c>
    </row>
    <row r="72" spans="1:18" s="1" customFormat="1" ht="15">
      <c r="A72" s="2" t="s">
        <v>144</v>
      </c>
      <c r="B72" s="2" t="s">
        <v>145</v>
      </c>
      <c r="C72" s="8">
        <v>44854</v>
      </c>
      <c r="D72" s="9">
        <v>9218.36</v>
      </c>
      <c r="E72" s="9">
        <v>6328.97</v>
      </c>
      <c r="F72" s="9">
        <v>2889.39</v>
      </c>
      <c r="G72" s="8">
        <v>44885</v>
      </c>
      <c r="H72" s="9">
        <v>9399.44</v>
      </c>
      <c r="I72" s="9">
        <v>6455.22</v>
      </c>
      <c r="J72" s="9">
        <v>2944.21</v>
      </c>
      <c r="K72" s="2">
        <v>181.08</v>
      </c>
      <c r="L72" s="2">
        <v>126.25</v>
      </c>
      <c r="M72" s="2">
        <v>54.82</v>
      </c>
      <c r="N72" s="2">
        <v>5.21</v>
      </c>
      <c r="O72" s="2">
        <v>2.83</v>
      </c>
      <c r="P72" s="3">
        <f t="shared" si="3"/>
        <v>657.7625</v>
      </c>
      <c r="Q72" s="3">
        <f t="shared" si="4"/>
        <v>155.1406</v>
      </c>
      <c r="R72" s="4">
        <f t="shared" si="5"/>
        <v>812.9031</v>
      </c>
    </row>
    <row r="73" spans="1:18" s="1" customFormat="1" ht="15">
      <c r="A73" s="2" t="s">
        <v>146</v>
      </c>
      <c r="B73" s="2" t="s">
        <v>147</v>
      </c>
      <c r="C73" s="8">
        <v>44854</v>
      </c>
      <c r="D73" s="9">
        <v>2315.37</v>
      </c>
      <c r="E73" s="9">
        <v>1601.23</v>
      </c>
      <c r="F73" s="2">
        <v>714.14</v>
      </c>
      <c r="G73" s="8">
        <v>44885</v>
      </c>
      <c r="H73" s="9">
        <v>2315.37</v>
      </c>
      <c r="I73" s="9">
        <v>1601.23</v>
      </c>
      <c r="J73" s="2">
        <v>714.14</v>
      </c>
      <c r="K73" s="2">
        <v>0</v>
      </c>
      <c r="L73" s="2">
        <v>0</v>
      </c>
      <c r="M73" s="2">
        <v>0</v>
      </c>
      <c r="N73" s="2">
        <v>5.21</v>
      </c>
      <c r="O73" s="2">
        <v>2.83</v>
      </c>
      <c r="P73" s="3">
        <f t="shared" si="3"/>
        <v>0</v>
      </c>
      <c r="Q73" s="3">
        <f t="shared" si="4"/>
        <v>0</v>
      </c>
      <c r="R73" s="4">
        <f t="shared" si="5"/>
        <v>0</v>
      </c>
    </row>
    <row r="74" spans="1:18" s="1" customFormat="1" ht="15">
      <c r="A74" s="2" t="s">
        <v>148</v>
      </c>
      <c r="B74" s="2" t="s">
        <v>149</v>
      </c>
      <c r="C74" s="8">
        <v>44854</v>
      </c>
      <c r="D74" s="9">
        <v>2014.17</v>
      </c>
      <c r="E74" s="9">
        <v>1307.99</v>
      </c>
      <c r="F74" s="2">
        <v>706.18</v>
      </c>
      <c r="G74" s="8">
        <v>44885</v>
      </c>
      <c r="H74" s="9">
        <v>2101.56</v>
      </c>
      <c r="I74" s="9">
        <v>1373.13</v>
      </c>
      <c r="J74" s="2">
        <v>728.43</v>
      </c>
      <c r="K74" s="2">
        <v>87.39</v>
      </c>
      <c r="L74" s="2">
        <v>65.14</v>
      </c>
      <c r="M74" s="2">
        <v>22.25</v>
      </c>
      <c r="N74" s="2">
        <v>5.21</v>
      </c>
      <c r="O74" s="2">
        <v>2.83</v>
      </c>
      <c r="P74" s="3">
        <f t="shared" si="3"/>
        <v>339.3794</v>
      </c>
      <c r="Q74" s="3">
        <f t="shared" si="4"/>
        <v>62.9675</v>
      </c>
      <c r="R74" s="4">
        <f t="shared" si="5"/>
        <v>402.3469</v>
      </c>
    </row>
    <row r="75" spans="1:18" s="1" customFormat="1" ht="15">
      <c r="A75" s="2" t="s">
        <v>150</v>
      </c>
      <c r="B75" s="2" t="s">
        <v>151</v>
      </c>
      <c r="C75" s="8">
        <v>44854</v>
      </c>
      <c r="D75" s="9">
        <v>26048.59</v>
      </c>
      <c r="E75" s="9">
        <v>17625.52</v>
      </c>
      <c r="F75" s="9">
        <v>8423.07</v>
      </c>
      <c r="G75" s="8">
        <v>44885</v>
      </c>
      <c r="H75" s="9">
        <v>26192.62</v>
      </c>
      <c r="I75" s="9">
        <v>17742.21</v>
      </c>
      <c r="J75" s="9">
        <v>8450.41</v>
      </c>
      <c r="K75" s="2">
        <v>144.03</v>
      </c>
      <c r="L75" s="2">
        <v>116.69</v>
      </c>
      <c r="M75" s="2">
        <v>27.34</v>
      </c>
      <c r="N75" s="2">
        <v>5.21</v>
      </c>
      <c r="O75" s="2">
        <v>2.83</v>
      </c>
      <c r="P75" s="3">
        <f t="shared" si="3"/>
        <v>607.9549</v>
      </c>
      <c r="Q75" s="3">
        <f t="shared" si="4"/>
        <v>77.3722</v>
      </c>
      <c r="R75" s="4">
        <f t="shared" si="5"/>
        <v>685.3271</v>
      </c>
    </row>
    <row r="76" spans="1:18" s="1" customFormat="1" ht="15">
      <c r="A76" s="2" t="s">
        <v>152</v>
      </c>
      <c r="B76" s="2" t="s">
        <v>153</v>
      </c>
      <c r="C76" s="8">
        <v>44854</v>
      </c>
      <c r="D76" s="9">
        <v>42024.56</v>
      </c>
      <c r="E76" s="9">
        <v>30191.46</v>
      </c>
      <c r="F76" s="9">
        <v>11833.1</v>
      </c>
      <c r="G76" s="8">
        <v>44885</v>
      </c>
      <c r="H76" s="9">
        <v>42399.71</v>
      </c>
      <c r="I76" s="9">
        <v>30445.24</v>
      </c>
      <c r="J76" s="9">
        <v>11954.47</v>
      </c>
      <c r="K76" s="2">
        <v>375.15</v>
      </c>
      <c r="L76" s="2">
        <v>253.78</v>
      </c>
      <c r="M76" s="2">
        <v>121.37</v>
      </c>
      <c r="N76" s="2">
        <v>5.21</v>
      </c>
      <c r="O76" s="2">
        <v>2.83</v>
      </c>
      <c r="P76" s="3">
        <f t="shared" si="3"/>
        <v>1322.1938</v>
      </c>
      <c r="Q76" s="3">
        <f t="shared" si="4"/>
        <v>343.4771</v>
      </c>
      <c r="R76" s="4">
        <f t="shared" si="5"/>
        <v>1665.6709</v>
      </c>
    </row>
    <row r="77" spans="1:18" s="1" customFormat="1" ht="15">
      <c r="A77" s="2" t="s">
        <v>154</v>
      </c>
      <c r="B77" s="2" t="s">
        <v>155</v>
      </c>
      <c r="C77" s="8">
        <v>44854</v>
      </c>
      <c r="D77" s="9">
        <v>1848.66</v>
      </c>
      <c r="E77" s="9">
        <v>1652.04</v>
      </c>
      <c r="F77" s="2">
        <v>196.62</v>
      </c>
      <c r="G77" s="8">
        <v>44885</v>
      </c>
      <c r="H77" s="9">
        <v>1851.93</v>
      </c>
      <c r="I77" s="9">
        <v>1655.31</v>
      </c>
      <c r="J77" s="2">
        <v>196.62</v>
      </c>
      <c r="K77" s="2">
        <v>3.27</v>
      </c>
      <c r="L77" s="2">
        <v>3.27</v>
      </c>
      <c r="M77" s="2">
        <v>0</v>
      </c>
      <c r="N77" s="2">
        <v>5.21</v>
      </c>
      <c r="O77" s="2">
        <v>2.83</v>
      </c>
      <c r="P77" s="3">
        <f t="shared" si="3"/>
        <v>17.0367</v>
      </c>
      <c r="Q77" s="3">
        <f t="shared" si="4"/>
        <v>0</v>
      </c>
      <c r="R77" s="4">
        <f t="shared" si="5"/>
        <v>17.0367</v>
      </c>
    </row>
    <row r="78" spans="1:18" s="1" customFormat="1" ht="15">
      <c r="A78" s="2" t="s">
        <v>156</v>
      </c>
      <c r="B78" s="2" t="s">
        <v>157</v>
      </c>
      <c r="C78" s="8">
        <v>44854</v>
      </c>
      <c r="D78" s="9">
        <v>22734</v>
      </c>
      <c r="E78" s="9">
        <v>17248.95</v>
      </c>
      <c r="F78" s="9">
        <v>5485.05</v>
      </c>
      <c r="G78" s="8">
        <v>44885</v>
      </c>
      <c r="H78" s="9">
        <v>23159.38</v>
      </c>
      <c r="I78" s="9">
        <v>17576.38</v>
      </c>
      <c r="J78" s="9">
        <v>5583</v>
      </c>
      <c r="K78" s="2">
        <v>425.38</v>
      </c>
      <c r="L78" s="2">
        <v>327.43</v>
      </c>
      <c r="M78" s="2">
        <v>97.95</v>
      </c>
      <c r="N78" s="2">
        <v>5.21</v>
      </c>
      <c r="O78" s="2">
        <v>2.83</v>
      </c>
      <c r="P78" s="3">
        <f t="shared" si="3"/>
        <v>1705.9103</v>
      </c>
      <c r="Q78" s="3">
        <f t="shared" si="4"/>
        <v>277.1985</v>
      </c>
      <c r="R78" s="4">
        <f t="shared" si="5"/>
        <v>1983.1088</v>
      </c>
    </row>
    <row r="79" spans="1:18" s="1" customFormat="1" ht="15">
      <c r="A79" s="2" t="s">
        <v>158</v>
      </c>
      <c r="B79" s="2" t="s">
        <v>159</v>
      </c>
      <c r="C79" s="8">
        <v>44854</v>
      </c>
      <c r="D79" s="9">
        <v>14970.86</v>
      </c>
      <c r="E79" s="9">
        <v>10535.55</v>
      </c>
      <c r="F79" s="9">
        <v>4435.3</v>
      </c>
      <c r="G79" s="8">
        <v>44885</v>
      </c>
      <c r="H79" s="9">
        <v>15175.83</v>
      </c>
      <c r="I79" s="9">
        <v>10681.3</v>
      </c>
      <c r="J79" s="9">
        <v>4494.53</v>
      </c>
      <c r="K79" s="2">
        <v>204.97</v>
      </c>
      <c r="L79" s="2">
        <v>145.75</v>
      </c>
      <c r="M79" s="2">
        <v>59.23</v>
      </c>
      <c r="N79" s="2">
        <v>5.21</v>
      </c>
      <c r="O79" s="2">
        <v>2.83</v>
      </c>
      <c r="P79" s="3">
        <f t="shared" si="3"/>
        <v>759.3575</v>
      </c>
      <c r="Q79" s="3">
        <f t="shared" si="4"/>
        <v>167.6209</v>
      </c>
      <c r="R79" s="4">
        <f t="shared" si="5"/>
        <v>926.9784</v>
      </c>
    </row>
    <row r="80" spans="1:18" s="1" customFormat="1" ht="15">
      <c r="A80" s="2" t="s">
        <v>160</v>
      </c>
      <c r="B80" s="2" t="s">
        <v>161</v>
      </c>
      <c r="C80" s="8">
        <v>44854</v>
      </c>
      <c r="D80" s="9">
        <v>5531.63</v>
      </c>
      <c r="E80" s="9">
        <v>4383.25</v>
      </c>
      <c r="F80" s="9">
        <v>1148.38</v>
      </c>
      <c r="G80" s="8">
        <v>44885</v>
      </c>
      <c r="H80" s="9">
        <v>5531.63</v>
      </c>
      <c r="I80" s="9">
        <v>4383.25</v>
      </c>
      <c r="J80" s="9">
        <v>1148.38</v>
      </c>
      <c r="K80" s="2">
        <v>0</v>
      </c>
      <c r="L80" s="2">
        <v>0</v>
      </c>
      <c r="M80" s="2">
        <v>0</v>
      </c>
      <c r="N80" s="2">
        <v>5.21</v>
      </c>
      <c r="O80" s="2">
        <v>2.83</v>
      </c>
      <c r="P80" s="3">
        <f t="shared" si="3"/>
        <v>0</v>
      </c>
      <c r="Q80" s="3">
        <f t="shared" si="4"/>
        <v>0</v>
      </c>
      <c r="R80" s="4">
        <f t="shared" si="5"/>
        <v>0</v>
      </c>
    </row>
    <row r="81" spans="1:18" s="1" customFormat="1" ht="15">
      <c r="A81" s="2" t="s">
        <v>162</v>
      </c>
      <c r="B81" s="2" t="s">
        <v>163</v>
      </c>
      <c r="C81" s="8">
        <v>44854</v>
      </c>
      <c r="D81" s="9">
        <v>7535.39</v>
      </c>
      <c r="E81" s="9">
        <v>5362.37</v>
      </c>
      <c r="F81" s="9">
        <v>2173.02</v>
      </c>
      <c r="G81" s="8">
        <v>44885</v>
      </c>
      <c r="H81" s="9">
        <v>8235.15</v>
      </c>
      <c r="I81" s="9">
        <v>5790.56</v>
      </c>
      <c r="J81" s="9">
        <v>2444.59</v>
      </c>
      <c r="K81" s="2">
        <v>699.76</v>
      </c>
      <c r="L81" s="2">
        <v>428.19</v>
      </c>
      <c r="M81" s="2">
        <v>271.57</v>
      </c>
      <c r="N81" s="2">
        <v>5.21</v>
      </c>
      <c r="O81" s="2">
        <v>2.83</v>
      </c>
      <c r="P81" s="3">
        <f t="shared" si="3"/>
        <v>2230.8699</v>
      </c>
      <c r="Q81" s="3">
        <f t="shared" si="4"/>
        <v>768.5431</v>
      </c>
      <c r="R81" s="4">
        <f t="shared" si="5"/>
        <v>2999.413</v>
      </c>
    </row>
    <row r="82" spans="1:18" s="1" customFormat="1" ht="15">
      <c r="A82" s="2" t="s">
        <v>164</v>
      </c>
      <c r="B82" s="2" t="s">
        <v>165</v>
      </c>
      <c r="C82" s="8">
        <v>44854</v>
      </c>
      <c r="D82" s="9">
        <v>18295.26</v>
      </c>
      <c r="E82" s="9">
        <v>13099.09</v>
      </c>
      <c r="F82" s="9">
        <v>5196.17</v>
      </c>
      <c r="G82" s="8">
        <v>44885</v>
      </c>
      <c r="H82" s="9">
        <v>18567.3</v>
      </c>
      <c r="I82" s="9">
        <v>13289.48</v>
      </c>
      <c r="J82" s="9">
        <v>5277.82</v>
      </c>
      <c r="K82" s="2">
        <v>272.04</v>
      </c>
      <c r="L82" s="2">
        <v>190.39</v>
      </c>
      <c r="M82" s="2">
        <v>81.65</v>
      </c>
      <c r="N82" s="2">
        <v>5.21</v>
      </c>
      <c r="O82" s="2">
        <v>2.83</v>
      </c>
      <c r="P82" s="3">
        <f t="shared" si="3"/>
        <v>991.9318999999999</v>
      </c>
      <c r="Q82" s="3">
        <f t="shared" si="4"/>
        <v>231.06950000000003</v>
      </c>
      <c r="R82" s="4">
        <f t="shared" si="5"/>
        <v>1223.0013999999999</v>
      </c>
    </row>
    <row r="83" spans="1:18" s="1" customFormat="1" ht="15">
      <c r="A83" s="2" t="s">
        <v>166</v>
      </c>
      <c r="B83" s="2" t="s">
        <v>167</v>
      </c>
      <c r="C83" s="8">
        <v>44854</v>
      </c>
      <c r="D83" s="9">
        <v>188427.62</v>
      </c>
      <c r="E83" s="9">
        <v>126558.72</v>
      </c>
      <c r="F83" s="9">
        <v>61868.89</v>
      </c>
      <c r="G83" s="8">
        <v>44885</v>
      </c>
      <c r="H83" s="9">
        <v>192008.42</v>
      </c>
      <c r="I83" s="9">
        <v>129011.17</v>
      </c>
      <c r="J83" s="9">
        <v>62997.25</v>
      </c>
      <c r="K83" s="9">
        <v>3580.8</v>
      </c>
      <c r="L83" s="9">
        <v>2452.45</v>
      </c>
      <c r="M83" s="9">
        <v>1128.36</v>
      </c>
      <c r="N83" s="2">
        <v>5.21</v>
      </c>
      <c r="O83" s="2">
        <v>2.83</v>
      </c>
      <c r="P83" s="3">
        <f t="shared" si="3"/>
        <v>12777.2645</v>
      </c>
      <c r="Q83" s="3">
        <f t="shared" si="4"/>
        <v>3193.2587999999996</v>
      </c>
      <c r="R83" s="4">
        <f t="shared" si="5"/>
        <v>15970.523299999999</v>
      </c>
    </row>
    <row r="84" spans="1:18" s="1" customFormat="1" ht="15">
      <c r="A84" s="2" t="s">
        <v>168</v>
      </c>
      <c r="B84" s="2" t="s">
        <v>169</v>
      </c>
      <c r="C84" s="8">
        <v>44854</v>
      </c>
      <c r="D84" s="9">
        <v>11964.39</v>
      </c>
      <c r="E84" s="9">
        <v>9565.63</v>
      </c>
      <c r="F84" s="9">
        <v>2398.76</v>
      </c>
      <c r="G84" s="8">
        <v>44885</v>
      </c>
      <c r="H84" s="9">
        <v>12027.68</v>
      </c>
      <c r="I84" s="9">
        <v>9614.89</v>
      </c>
      <c r="J84" s="9">
        <v>2412.79</v>
      </c>
      <c r="K84" s="2">
        <v>63.29</v>
      </c>
      <c r="L84" s="2">
        <v>49.26</v>
      </c>
      <c r="M84" s="2">
        <v>14.03</v>
      </c>
      <c r="N84" s="2">
        <v>5.21</v>
      </c>
      <c r="O84" s="2">
        <v>2.83</v>
      </c>
      <c r="P84" s="3">
        <f t="shared" si="3"/>
        <v>256.64459999999997</v>
      </c>
      <c r="Q84" s="3">
        <f t="shared" si="4"/>
        <v>39.7049</v>
      </c>
      <c r="R84" s="4">
        <f t="shared" si="5"/>
        <v>296.3495</v>
      </c>
    </row>
    <row r="85" spans="1:18" s="1" customFormat="1" ht="15">
      <c r="A85" s="2" t="s">
        <v>170</v>
      </c>
      <c r="B85" s="2" t="s">
        <v>171</v>
      </c>
      <c r="C85" s="8">
        <v>44854</v>
      </c>
      <c r="D85" s="9">
        <v>2837.49</v>
      </c>
      <c r="E85" s="9">
        <v>2371.44</v>
      </c>
      <c r="F85" s="2">
        <v>466.05</v>
      </c>
      <c r="G85" s="8">
        <v>44885</v>
      </c>
      <c r="H85" s="9">
        <v>2849.4</v>
      </c>
      <c r="I85" s="9">
        <v>2383.35</v>
      </c>
      <c r="J85" s="2">
        <v>466.05</v>
      </c>
      <c r="K85" s="2">
        <v>11.91</v>
      </c>
      <c r="L85" s="2">
        <v>11.91</v>
      </c>
      <c r="M85" s="2">
        <v>0</v>
      </c>
      <c r="N85" s="2">
        <v>5.21</v>
      </c>
      <c r="O85" s="2">
        <v>2.83</v>
      </c>
      <c r="P85" s="3">
        <f t="shared" si="3"/>
        <v>62.0511</v>
      </c>
      <c r="Q85" s="3">
        <f t="shared" si="4"/>
        <v>0</v>
      </c>
      <c r="R85" s="4">
        <f t="shared" si="5"/>
        <v>62.0511</v>
      </c>
    </row>
    <row r="86" spans="1:18" s="1" customFormat="1" ht="15">
      <c r="A86" s="2" t="s">
        <v>172</v>
      </c>
      <c r="B86" s="2" t="s">
        <v>173</v>
      </c>
      <c r="C86" s="8">
        <v>44854</v>
      </c>
      <c r="D86" s="9">
        <v>9112.58</v>
      </c>
      <c r="E86" s="9">
        <v>6455.11</v>
      </c>
      <c r="F86" s="9">
        <v>2657.48</v>
      </c>
      <c r="G86" s="8">
        <v>44885</v>
      </c>
      <c r="H86" s="9">
        <v>9112.58</v>
      </c>
      <c r="I86" s="9">
        <v>6455.11</v>
      </c>
      <c r="J86" s="9">
        <v>2657.48</v>
      </c>
      <c r="K86" s="2">
        <v>0</v>
      </c>
      <c r="L86" s="2">
        <v>0</v>
      </c>
      <c r="M86" s="2">
        <v>0</v>
      </c>
      <c r="N86" s="2">
        <v>5.21</v>
      </c>
      <c r="O86" s="2">
        <v>2.83</v>
      </c>
      <c r="P86" s="3">
        <f t="shared" si="3"/>
        <v>0</v>
      </c>
      <c r="Q86" s="3">
        <f t="shared" si="4"/>
        <v>0</v>
      </c>
      <c r="R86" s="4">
        <f t="shared" si="5"/>
        <v>0</v>
      </c>
    </row>
    <row r="87" spans="1:18" s="1" customFormat="1" ht="15">
      <c r="A87" s="2" t="s">
        <v>174</v>
      </c>
      <c r="B87" s="2" t="s">
        <v>175</v>
      </c>
      <c r="C87" s="8">
        <v>44854</v>
      </c>
      <c r="D87" s="9">
        <v>2963.55</v>
      </c>
      <c r="E87" s="9">
        <v>2157.92</v>
      </c>
      <c r="F87" s="2">
        <v>805.63</v>
      </c>
      <c r="G87" s="8">
        <v>44885</v>
      </c>
      <c r="H87" s="9">
        <v>3192.9</v>
      </c>
      <c r="I87" s="9">
        <v>2325.66</v>
      </c>
      <c r="J87" s="2">
        <v>867.23</v>
      </c>
      <c r="K87" s="2">
        <v>229.35</v>
      </c>
      <c r="L87" s="2">
        <v>167.74</v>
      </c>
      <c r="M87" s="2">
        <v>61.6</v>
      </c>
      <c r="N87" s="2">
        <v>5.21</v>
      </c>
      <c r="O87" s="2">
        <v>2.83</v>
      </c>
      <c r="P87" s="3">
        <f t="shared" si="3"/>
        <v>873.9254000000001</v>
      </c>
      <c r="Q87" s="3">
        <f t="shared" si="4"/>
        <v>174.328</v>
      </c>
      <c r="R87" s="4">
        <f t="shared" si="5"/>
        <v>1048.2534</v>
      </c>
    </row>
    <row r="88" spans="1:18" s="1" customFormat="1" ht="15">
      <c r="A88" s="2" t="s">
        <v>176</v>
      </c>
      <c r="B88" s="2" t="s">
        <v>177</v>
      </c>
      <c r="C88" s="8">
        <v>44854</v>
      </c>
      <c r="D88" s="9">
        <v>74947.7</v>
      </c>
      <c r="E88" s="9">
        <v>49411.16</v>
      </c>
      <c r="F88" s="9">
        <v>25536.55</v>
      </c>
      <c r="G88" s="8">
        <v>44885</v>
      </c>
      <c r="H88" s="9">
        <v>76087.66</v>
      </c>
      <c r="I88" s="9">
        <v>50161.59</v>
      </c>
      <c r="J88" s="9">
        <v>25926.07</v>
      </c>
      <c r="K88" s="9">
        <v>1139.96</v>
      </c>
      <c r="L88" s="2">
        <v>750.43</v>
      </c>
      <c r="M88" s="2">
        <v>389.52</v>
      </c>
      <c r="N88" s="2">
        <v>5.21</v>
      </c>
      <c r="O88" s="2">
        <v>2.83</v>
      </c>
      <c r="P88" s="3">
        <f t="shared" si="3"/>
        <v>3909.7403</v>
      </c>
      <c r="Q88" s="3">
        <f t="shared" si="4"/>
        <v>1102.3416</v>
      </c>
      <c r="R88" s="4">
        <f t="shared" si="5"/>
        <v>5012.0819</v>
      </c>
    </row>
    <row r="89" spans="1:18" s="1" customFormat="1" ht="15">
      <c r="A89" s="2" t="s">
        <v>178</v>
      </c>
      <c r="B89" s="2" t="s">
        <v>179</v>
      </c>
      <c r="C89" s="8">
        <v>44854</v>
      </c>
      <c r="D89" s="9">
        <v>7520.63</v>
      </c>
      <c r="E89" s="9">
        <v>4979.1</v>
      </c>
      <c r="F89" s="9">
        <v>2541.53</v>
      </c>
      <c r="G89" s="8">
        <v>44885</v>
      </c>
      <c r="H89" s="9">
        <v>7535.72</v>
      </c>
      <c r="I89" s="9">
        <v>4988.09</v>
      </c>
      <c r="J89" s="9">
        <v>2547.63</v>
      </c>
      <c r="K89" s="2">
        <v>15.09</v>
      </c>
      <c r="L89" s="2">
        <v>8.99</v>
      </c>
      <c r="M89" s="2">
        <v>6.1</v>
      </c>
      <c r="N89" s="2">
        <v>5.21</v>
      </c>
      <c r="O89" s="2">
        <v>2.83</v>
      </c>
      <c r="P89" s="3">
        <f t="shared" si="3"/>
        <v>46.8379</v>
      </c>
      <c r="Q89" s="3">
        <f t="shared" si="4"/>
        <v>17.262999999999998</v>
      </c>
      <c r="R89" s="4">
        <f t="shared" si="5"/>
        <v>64.1009</v>
      </c>
    </row>
    <row r="90" spans="1:18" s="1" customFormat="1" ht="15">
      <c r="A90" s="2" t="s">
        <v>180</v>
      </c>
      <c r="B90" s="2" t="s">
        <v>181</v>
      </c>
      <c r="C90" s="8">
        <v>44854</v>
      </c>
      <c r="D90" s="9">
        <v>20292.68</v>
      </c>
      <c r="E90" s="9">
        <v>14281.31</v>
      </c>
      <c r="F90" s="9">
        <v>6011.37</v>
      </c>
      <c r="G90" s="8">
        <v>44885</v>
      </c>
      <c r="H90" s="9">
        <v>20374.47</v>
      </c>
      <c r="I90" s="9">
        <v>14330.03</v>
      </c>
      <c r="J90" s="9">
        <v>6044.44</v>
      </c>
      <c r="K90" s="2">
        <v>81.79</v>
      </c>
      <c r="L90" s="2">
        <v>48.72</v>
      </c>
      <c r="M90" s="2">
        <v>33.07</v>
      </c>
      <c r="N90" s="2">
        <v>5.21</v>
      </c>
      <c r="O90" s="2">
        <v>2.83</v>
      </c>
      <c r="P90" s="3">
        <f t="shared" si="3"/>
        <v>253.8312</v>
      </c>
      <c r="Q90" s="3">
        <f t="shared" si="4"/>
        <v>93.5881</v>
      </c>
      <c r="R90" s="4">
        <f t="shared" si="5"/>
        <v>347.4193</v>
      </c>
    </row>
    <row r="91" spans="1:18" s="1" customFormat="1" ht="15">
      <c r="A91" s="2" t="s">
        <v>182</v>
      </c>
      <c r="B91" s="2" t="s">
        <v>183</v>
      </c>
      <c r="C91" s="8">
        <v>44854</v>
      </c>
      <c r="D91" s="9">
        <v>6173.29</v>
      </c>
      <c r="E91" s="9">
        <v>5430.93</v>
      </c>
      <c r="F91" s="2">
        <v>742.36</v>
      </c>
      <c r="G91" s="8">
        <v>44885</v>
      </c>
      <c r="H91" s="9">
        <v>6198.49</v>
      </c>
      <c r="I91" s="9">
        <v>5454.76</v>
      </c>
      <c r="J91" s="2">
        <v>743.74</v>
      </c>
      <c r="K91" s="2">
        <v>25.2</v>
      </c>
      <c r="L91" s="2">
        <v>23.83</v>
      </c>
      <c r="M91" s="2">
        <v>1.38</v>
      </c>
      <c r="N91" s="2">
        <v>5.21</v>
      </c>
      <c r="O91" s="2">
        <v>2.83</v>
      </c>
      <c r="P91" s="3">
        <f t="shared" si="3"/>
        <v>124.15429999999999</v>
      </c>
      <c r="Q91" s="3">
        <f t="shared" si="4"/>
        <v>3.9053999999999998</v>
      </c>
      <c r="R91" s="4">
        <f t="shared" si="5"/>
        <v>128.0597</v>
      </c>
    </row>
    <row r="92" spans="1:18" s="1" customFormat="1" ht="15">
      <c r="A92" s="2" t="s">
        <v>184</v>
      </c>
      <c r="B92" s="2" t="s">
        <v>185</v>
      </c>
      <c r="C92" s="8">
        <v>44854</v>
      </c>
      <c r="D92" s="2">
        <v>27.77</v>
      </c>
      <c r="E92" s="2">
        <v>27.77</v>
      </c>
      <c r="F92" s="2">
        <v>0.01</v>
      </c>
      <c r="G92" s="8">
        <v>44885</v>
      </c>
      <c r="H92" s="2">
        <v>27.77</v>
      </c>
      <c r="I92" s="2">
        <v>27.77</v>
      </c>
      <c r="J92" s="2">
        <v>0.01</v>
      </c>
      <c r="K92" s="2">
        <v>0</v>
      </c>
      <c r="L92" s="2">
        <v>0</v>
      </c>
      <c r="M92" s="2">
        <v>0</v>
      </c>
      <c r="N92" s="2">
        <v>5.21</v>
      </c>
      <c r="O92" s="2">
        <v>2.83</v>
      </c>
      <c r="P92" s="3">
        <f t="shared" si="3"/>
        <v>0</v>
      </c>
      <c r="Q92" s="3">
        <f t="shared" si="4"/>
        <v>0</v>
      </c>
      <c r="R92" s="4">
        <f t="shared" si="5"/>
        <v>0</v>
      </c>
    </row>
    <row r="93" spans="1:18" s="1" customFormat="1" ht="15">
      <c r="A93" s="2" t="s">
        <v>186</v>
      </c>
      <c r="B93" s="2" t="s">
        <v>187</v>
      </c>
      <c r="C93" s="8">
        <v>44854</v>
      </c>
      <c r="D93" s="9">
        <v>9175.63</v>
      </c>
      <c r="E93" s="9">
        <v>5690.32</v>
      </c>
      <c r="F93" s="9">
        <v>3485.31</v>
      </c>
      <c r="G93" s="8">
        <v>44885</v>
      </c>
      <c r="H93" s="9">
        <v>10708.27</v>
      </c>
      <c r="I93" s="9">
        <v>6695.98</v>
      </c>
      <c r="J93" s="9">
        <v>4012.28</v>
      </c>
      <c r="K93" s="9">
        <v>1532.64</v>
      </c>
      <c r="L93" s="9">
        <v>1005.66</v>
      </c>
      <c r="M93" s="2">
        <v>526.97</v>
      </c>
      <c r="N93" s="2">
        <v>5.21</v>
      </c>
      <c r="O93" s="2">
        <v>2.83</v>
      </c>
      <c r="P93" s="3">
        <f t="shared" si="3"/>
        <v>5239.4886</v>
      </c>
      <c r="Q93" s="3">
        <f t="shared" si="4"/>
        <v>1491.3251</v>
      </c>
      <c r="R93" s="4">
        <f t="shared" si="5"/>
        <v>6730.8137</v>
      </c>
    </row>
    <row r="94" spans="1:18" s="1" customFormat="1" ht="15">
      <c r="A94" s="2" t="s">
        <v>188</v>
      </c>
      <c r="B94" s="2" t="s">
        <v>187</v>
      </c>
      <c r="C94" s="8">
        <v>44854</v>
      </c>
      <c r="D94" s="9">
        <v>19247.32</v>
      </c>
      <c r="E94" s="9">
        <v>14585.17</v>
      </c>
      <c r="F94" s="9">
        <v>4662.15</v>
      </c>
      <c r="G94" s="8">
        <v>44885</v>
      </c>
      <c r="H94" s="9">
        <v>19902.3</v>
      </c>
      <c r="I94" s="9">
        <v>15068.59</v>
      </c>
      <c r="J94" s="9">
        <v>4833.71</v>
      </c>
      <c r="K94" s="2">
        <v>654.98</v>
      </c>
      <c r="L94" s="2">
        <v>483.42</v>
      </c>
      <c r="M94" s="2">
        <v>171.56</v>
      </c>
      <c r="N94" s="2">
        <v>5.21</v>
      </c>
      <c r="O94" s="2">
        <v>2.83</v>
      </c>
      <c r="P94" s="3">
        <f t="shared" si="3"/>
        <v>2518.6182</v>
      </c>
      <c r="Q94" s="3">
        <f t="shared" si="4"/>
        <v>485.51480000000004</v>
      </c>
      <c r="R94" s="4">
        <f t="shared" si="5"/>
        <v>3004.133</v>
      </c>
    </row>
    <row r="95" spans="1:18" s="1" customFormat="1" ht="15">
      <c r="A95" s="2" t="s">
        <v>189</v>
      </c>
      <c r="B95" s="2" t="s">
        <v>190</v>
      </c>
      <c r="C95" s="8">
        <v>44854</v>
      </c>
      <c r="D95" s="9">
        <v>4384.13</v>
      </c>
      <c r="E95" s="9">
        <v>3878.72</v>
      </c>
      <c r="F95" s="2">
        <v>505.41</v>
      </c>
      <c r="G95" s="8">
        <v>44885</v>
      </c>
      <c r="H95" s="9">
        <v>4384.13</v>
      </c>
      <c r="I95" s="9">
        <v>3878.72</v>
      </c>
      <c r="J95" s="2">
        <v>505.41</v>
      </c>
      <c r="K95" s="2">
        <v>0</v>
      </c>
      <c r="L95" s="2">
        <v>0</v>
      </c>
      <c r="M95" s="2">
        <v>0</v>
      </c>
      <c r="N95" s="2">
        <v>5.21</v>
      </c>
      <c r="O95" s="2">
        <v>2.83</v>
      </c>
      <c r="P95" s="3">
        <f t="shared" si="3"/>
        <v>0</v>
      </c>
      <c r="Q95" s="3">
        <f t="shared" si="4"/>
        <v>0</v>
      </c>
      <c r="R95" s="4">
        <f t="shared" si="5"/>
        <v>0</v>
      </c>
    </row>
    <row r="96" spans="1:18" s="1" customFormat="1" ht="15">
      <c r="A96" s="2" t="s">
        <v>191</v>
      </c>
      <c r="B96" s="2" t="s">
        <v>192</v>
      </c>
      <c r="C96" s="8">
        <v>44854</v>
      </c>
      <c r="D96" s="9">
        <v>3685.99</v>
      </c>
      <c r="E96" s="9">
        <v>3256.84</v>
      </c>
      <c r="F96" s="2">
        <v>429.15</v>
      </c>
      <c r="G96" s="8">
        <v>44885</v>
      </c>
      <c r="H96" s="9">
        <v>3685.99</v>
      </c>
      <c r="I96" s="9">
        <v>3256.84</v>
      </c>
      <c r="J96" s="2">
        <v>429.15</v>
      </c>
      <c r="K96" s="2">
        <v>0</v>
      </c>
      <c r="L96" s="2">
        <v>0</v>
      </c>
      <c r="M96" s="2">
        <v>0</v>
      </c>
      <c r="N96" s="2">
        <v>5.21</v>
      </c>
      <c r="O96" s="2">
        <v>2.83</v>
      </c>
      <c r="P96" s="3">
        <f t="shared" si="3"/>
        <v>0</v>
      </c>
      <c r="Q96" s="3">
        <f t="shared" si="4"/>
        <v>0</v>
      </c>
      <c r="R96" s="4">
        <f t="shared" si="5"/>
        <v>0</v>
      </c>
    </row>
    <row r="97" spans="1:18" s="1" customFormat="1" ht="15">
      <c r="A97" s="2" t="s">
        <v>193</v>
      </c>
      <c r="B97" s="2" t="s">
        <v>194</v>
      </c>
      <c r="C97" s="8">
        <v>44854</v>
      </c>
      <c r="D97" s="9">
        <v>13127.69</v>
      </c>
      <c r="E97" s="9">
        <v>9292.05</v>
      </c>
      <c r="F97" s="9">
        <v>3835.64</v>
      </c>
      <c r="G97" s="8">
        <v>44885</v>
      </c>
      <c r="H97" s="9">
        <v>13127.69</v>
      </c>
      <c r="I97" s="9">
        <v>9292.05</v>
      </c>
      <c r="J97" s="9">
        <v>3835.64</v>
      </c>
      <c r="K97" s="2">
        <v>0</v>
      </c>
      <c r="L97" s="2">
        <v>0</v>
      </c>
      <c r="M97" s="2">
        <v>0</v>
      </c>
      <c r="N97" s="2">
        <v>5.21</v>
      </c>
      <c r="O97" s="2">
        <v>2.83</v>
      </c>
      <c r="P97" s="3">
        <f t="shared" si="3"/>
        <v>0</v>
      </c>
      <c r="Q97" s="3">
        <f t="shared" si="4"/>
        <v>0</v>
      </c>
      <c r="R97" s="4">
        <f t="shared" si="5"/>
        <v>0</v>
      </c>
    </row>
    <row r="98" spans="1:18" s="1" customFormat="1" ht="15">
      <c r="A98" s="2" t="s">
        <v>195</v>
      </c>
      <c r="B98" s="2" t="s">
        <v>196</v>
      </c>
      <c r="C98" s="8">
        <v>44854</v>
      </c>
      <c r="D98" s="9">
        <v>58543.81</v>
      </c>
      <c r="E98" s="9">
        <v>39813.99</v>
      </c>
      <c r="F98" s="9">
        <v>18729.82</v>
      </c>
      <c r="G98" s="8">
        <v>44885</v>
      </c>
      <c r="H98" s="9">
        <v>59233.14</v>
      </c>
      <c r="I98" s="9">
        <v>40273</v>
      </c>
      <c r="J98" s="9">
        <v>18960.14</v>
      </c>
      <c r="K98" s="2">
        <v>689.33</v>
      </c>
      <c r="L98" s="2">
        <v>459.01</v>
      </c>
      <c r="M98" s="2">
        <v>230.32</v>
      </c>
      <c r="N98" s="2">
        <v>5.21</v>
      </c>
      <c r="O98" s="2">
        <v>2.83</v>
      </c>
      <c r="P98" s="3">
        <f t="shared" si="3"/>
        <v>2391.4420999999998</v>
      </c>
      <c r="Q98" s="3">
        <f t="shared" si="4"/>
        <v>651.8056</v>
      </c>
      <c r="R98" s="4">
        <f t="shared" si="5"/>
        <v>3043.2477</v>
      </c>
    </row>
    <row r="99" spans="1:18" s="1" customFormat="1" ht="15">
      <c r="A99" s="2" t="s">
        <v>197</v>
      </c>
      <c r="B99" s="2" t="s">
        <v>198</v>
      </c>
      <c r="C99" s="8">
        <v>44854</v>
      </c>
      <c r="D99" s="9">
        <v>10444.77</v>
      </c>
      <c r="E99" s="9">
        <v>7121.11</v>
      </c>
      <c r="F99" s="9">
        <v>3323.66</v>
      </c>
      <c r="G99" s="8">
        <v>44885</v>
      </c>
      <c r="H99" s="9">
        <v>10463.31</v>
      </c>
      <c r="I99" s="9">
        <v>7139.65</v>
      </c>
      <c r="J99" s="9">
        <v>3323.66</v>
      </c>
      <c r="K99" s="2">
        <v>18.54</v>
      </c>
      <c r="L99" s="2">
        <v>18.54</v>
      </c>
      <c r="M99" s="2">
        <v>0</v>
      </c>
      <c r="N99" s="2">
        <v>5.21</v>
      </c>
      <c r="O99" s="2">
        <v>2.83</v>
      </c>
      <c r="P99" s="3">
        <f t="shared" si="3"/>
        <v>96.59339999999999</v>
      </c>
      <c r="Q99" s="3">
        <f t="shared" si="4"/>
        <v>0</v>
      </c>
      <c r="R99" s="4">
        <f t="shared" si="5"/>
        <v>96.59339999999999</v>
      </c>
    </row>
    <row r="100" spans="1:18" s="1" customFormat="1" ht="15">
      <c r="A100" s="2" t="s">
        <v>199</v>
      </c>
      <c r="B100" s="2" t="s">
        <v>200</v>
      </c>
      <c r="C100" s="8">
        <v>44854</v>
      </c>
      <c r="D100" s="2">
        <v>241.85</v>
      </c>
      <c r="E100" s="2">
        <v>234.17</v>
      </c>
      <c r="F100" s="2">
        <v>7.68</v>
      </c>
      <c r="G100" s="8">
        <v>44885</v>
      </c>
      <c r="H100" s="2">
        <v>242.34</v>
      </c>
      <c r="I100" s="2">
        <v>234.66</v>
      </c>
      <c r="J100" s="2">
        <v>7.68</v>
      </c>
      <c r="K100" s="2">
        <v>0.49</v>
      </c>
      <c r="L100" s="2">
        <v>0.49</v>
      </c>
      <c r="M100" s="2">
        <v>0</v>
      </c>
      <c r="N100" s="2">
        <v>5.21</v>
      </c>
      <c r="O100" s="2">
        <v>2.83</v>
      </c>
      <c r="P100" s="3">
        <f t="shared" si="3"/>
        <v>2.5528999999999997</v>
      </c>
      <c r="Q100" s="3">
        <f t="shared" si="4"/>
        <v>0</v>
      </c>
      <c r="R100" s="4">
        <f t="shared" si="5"/>
        <v>2.5528999999999997</v>
      </c>
    </row>
    <row r="101" spans="1:18" s="1" customFormat="1" ht="15">
      <c r="A101" s="2" t="s">
        <v>201</v>
      </c>
      <c r="B101" s="2" t="s">
        <v>202</v>
      </c>
      <c r="C101" s="8">
        <v>44854</v>
      </c>
      <c r="D101" s="9">
        <v>1748.62</v>
      </c>
      <c r="E101" s="9">
        <v>1336.96</v>
      </c>
      <c r="F101" s="2">
        <v>411.66</v>
      </c>
      <c r="G101" s="8">
        <v>44885</v>
      </c>
      <c r="H101" s="9">
        <v>1800.22</v>
      </c>
      <c r="I101" s="9">
        <v>1381.58</v>
      </c>
      <c r="J101" s="2">
        <v>418.64</v>
      </c>
      <c r="K101" s="2">
        <v>51.6</v>
      </c>
      <c r="L101" s="2">
        <v>44.62</v>
      </c>
      <c r="M101" s="2">
        <v>6.98</v>
      </c>
      <c r="N101" s="2">
        <v>5.21</v>
      </c>
      <c r="O101" s="2">
        <v>2.83</v>
      </c>
      <c r="P101" s="3">
        <f t="shared" si="3"/>
        <v>232.47019999999998</v>
      </c>
      <c r="Q101" s="3">
        <f t="shared" si="4"/>
        <v>19.753400000000003</v>
      </c>
      <c r="R101" s="4">
        <f t="shared" si="5"/>
        <v>252.22359999999998</v>
      </c>
    </row>
    <row r="102" spans="1:18" s="1" customFormat="1" ht="15">
      <c r="A102" s="2" t="s">
        <v>203</v>
      </c>
      <c r="B102" s="2" t="s">
        <v>204</v>
      </c>
      <c r="C102" s="8">
        <v>44854</v>
      </c>
      <c r="D102" s="9">
        <v>23012.69</v>
      </c>
      <c r="E102" s="9">
        <v>15225</v>
      </c>
      <c r="F102" s="9">
        <v>7787.69</v>
      </c>
      <c r="G102" s="8">
        <v>44885</v>
      </c>
      <c r="H102" s="9">
        <v>23012.69</v>
      </c>
      <c r="I102" s="9">
        <v>15225</v>
      </c>
      <c r="J102" s="9">
        <v>7787.69</v>
      </c>
      <c r="K102" s="2">
        <v>0</v>
      </c>
      <c r="L102" s="2">
        <v>0</v>
      </c>
      <c r="M102" s="2">
        <v>0</v>
      </c>
      <c r="N102" s="2">
        <v>5.21</v>
      </c>
      <c r="O102" s="2">
        <v>2.83</v>
      </c>
      <c r="P102" s="3">
        <f t="shared" si="3"/>
        <v>0</v>
      </c>
      <c r="Q102" s="3">
        <f t="shared" si="4"/>
        <v>0</v>
      </c>
      <c r="R102" s="4">
        <f t="shared" si="5"/>
        <v>0</v>
      </c>
    </row>
    <row r="103" spans="1:18" s="1" customFormat="1" ht="15">
      <c r="A103" s="2" t="s">
        <v>205</v>
      </c>
      <c r="B103" s="2" t="s">
        <v>206</v>
      </c>
      <c r="C103" s="8">
        <v>44854</v>
      </c>
      <c r="D103" s="9">
        <v>6694.76</v>
      </c>
      <c r="E103" s="9">
        <v>4610.47</v>
      </c>
      <c r="F103" s="9">
        <v>2084.3</v>
      </c>
      <c r="G103" s="8">
        <v>44885</v>
      </c>
      <c r="H103" s="9">
        <v>6694.76</v>
      </c>
      <c r="I103" s="9">
        <v>4610.47</v>
      </c>
      <c r="J103" s="9">
        <v>2084.3</v>
      </c>
      <c r="K103" s="2">
        <v>0</v>
      </c>
      <c r="L103" s="2">
        <v>0</v>
      </c>
      <c r="M103" s="2">
        <v>0</v>
      </c>
      <c r="N103" s="2">
        <v>5.21</v>
      </c>
      <c r="O103" s="2">
        <v>2.83</v>
      </c>
      <c r="P103" s="3">
        <f t="shared" si="3"/>
        <v>0</v>
      </c>
      <c r="Q103" s="3">
        <f t="shared" si="4"/>
        <v>0</v>
      </c>
      <c r="R103" s="4">
        <f t="shared" si="5"/>
        <v>0</v>
      </c>
    </row>
    <row r="104" spans="1:18" s="1" customFormat="1" ht="15">
      <c r="A104" s="2" t="s">
        <v>207</v>
      </c>
      <c r="B104" s="2" t="s">
        <v>208</v>
      </c>
      <c r="C104" s="8">
        <v>44854</v>
      </c>
      <c r="D104" s="9">
        <v>5372.74</v>
      </c>
      <c r="E104" s="9">
        <v>4169.02</v>
      </c>
      <c r="F104" s="9">
        <v>1203.72</v>
      </c>
      <c r="G104" s="8">
        <v>44885</v>
      </c>
      <c r="H104" s="9">
        <v>5374.19</v>
      </c>
      <c r="I104" s="9">
        <v>4170.47</v>
      </c>
      <c r="J104" s="9">
        <v>1203.72</v>
      </c>
      <c r="K104" s="2">
        <v>1.45</v>
      </c>
      <c r="L104" s="2">
        <v>1.45</v>
      </c>
      <c r="M104" s="2">
        <v>0</v>
      </c>
      <c r="N104" s="2">
        <v>5.21</v>
      </c>
      <c r="O104" s="2">
        <v>2.83</v>
      </c>
      <c r="P104" s="3">
        <f t="shared" si="3"/>
        <v>7.5545</v>
      </c>
      <c r="Q104" s="3">
        <f t="shared" si="4"/>
        <v>0</v>
      </c>
      <c r="R104" s="4">
        <f t="shared" si="5"/>
        <v>7.5545</v>
      </c>
    </row>
    <row r="105" spans="1:18" s="1" customFormat="1" ht="15">
      <c r="A105" s="2" t="s">
        <v>209</v>
      </c>
      <c r="B105" s="2" t="s">
        <v>210</v>
      </c>
      <c r="C105" s="8">
        <v>44854</v>
      </c>
      <c r="D105" s="9">
        <v>1327.69</v>
      </c>
      <c r="E105" s="2">
        <v>937.72</v>
      </c>
      <c r="F105" s="2">
        <v>389.97</v>
      </c>
      <c r="G105" s="8">
        <v>44885</v>
      </c>
      <c r="H105" s="9">
        <v>1327.69</v>
      </c>
      <c r="I105" s="2">
        <v>937.72</v>
      </c>
      <c r="J105" s="2">
        <v>389.97</v>
      </c>
      <c r="K105" s="2">
        <v>0</v>
      </c>
      <c r="L105" s="2">
        <v>0</v>
      </c>
      <c r="M105" s="2">
        <v>0</v>
      </c>
      <c r="N105" s="2">
        <v>5.21</v>
      </c>
      <c r="O105" s="2">
        <v>2.83</v>
      </c>
      <c r="P105" s="3">
        <f t="shared" si="3"/>
        <v>0</v>
      </c>
      <c r="Q105" s="3">
        <f t="shared" si="4"/>
        <v>0</v>
      </c>
      <c r="R105" s="4">
        <f t="shared" si="5"/>
        <v>0</v>
      </c>
    </row>
    <row r="106" spans="1:18" s="1" customFormat="1" ht="15">
      <c r="A106" s="2" t="s">
        <v>211</v>
      </c>
      <c r="B106" s="2" t="s">
        <v>212</v>
      </c>
      <c r="C106" s="8">
        <v>44854</v>
      </c>
      <c r="D106" s="9">
        <v>2932.61</v>
      </c>
      <c r="E106" s="9">
        <v>2606.97</v>
      </c>
      <c r="F106" s="2">
        <v>325.64</v>
      </c>
      <c r="G106" s="8">
        <v>44885</v>
      </c>
      <c r="H106" s="9">
        <v>2932.61</v>
      </c>
      <c r="I106" s="9">
        <v>2606.97</v>
      </c>
      <c r="J106" s="2">
        <v>325.64</v>
      </c>
      <c r="K106" s="2">
        <v>0</v>
      </c>
      <c r="L106" s="2">
        <v>0</v>
      </c>
      <c r="M106" s="2">
        <v>0</v>
      </c>
      <c r="N106" s="2">
        <v>5.21</v>
      </c>
      <c r="O106" s="2">
        <v>2.83</v>
      </c>
      <c r="P106" s="3">
        <f t="shared" si="3"/>
        <v>0</v>
      </c>
      <c r="Q106" s="3">
        <f t="shared" si="4"/>
        <v>0</v>
      </c>
      <c r="R106" s="4">
        <f t="shared" si="5"/>
        <v>0</v>
      </c>
    </row>
    <row r="107" spans="1:18" s="1" customFormat="1" ht="15">
      <c r="A107" s="2" t="s">
        <v>213</v>
      </c>
      <c r="B107" s="2" t="s">
        <v>214</v>
      </c>
      <c r="C107" s="8">
        <v>44854</v>
      </c>
      <c r="D107" s="9">
        <v>10086.22</v>
      </c>
      <c r="E107" s="9">
        <v>8568.96</v>
      </c>
      <c r="F107" s="9">
        <v>1517.26</v>
      </c>
      <c r="G107" s="8">
        <v>44885</v>
      </c>
      <c r="H107" s="9">
        <v>10086.22</v>
      </c>
      <c r="I107" s="9">
        <v>8568.96</v>
      </c>
      <c r="J107" s="9">
        <v>1517.26</v>
      </c>
      <c r="K107" s="2">
        <v>0</v>
      </c>
      <c r="L107" s="2">
        <v>0</v>
      </c>
      <c r="M107" s="2">
        <v>0</v>
      </c>
      <c r="N107" s="2">
        <v>5.21</v>
      </c>
      <c r="O107" s="2">
        <v>2.83</v>
      </c>
      <c r="P107" s="3">
        <f t="shared" si="3"/>
        <v>0</v>
      </c>
      <c r="Q107" s="3">
        <f t="shared" si="4"/>
        <v>0</v>
      </c>
      <c r="R107" s="4">
        <f t="shared" si="5"/>
        <v>0</v>
      </c>
    </row>
    <row r="108" spans="1:18" s="1" customFormat="1" ht="15">
      <c r="A108" s="2" t="s">
        <v>215</v>
      </c>
      <c r="B108" s="2" t="s">
        <v>216</v>
      </c>
      <c r="C108" s="8">
        <v>44854</v>
      </c>
      <c r="D108" s="9">
        <v>4152.63</v>
      </c>
      <c r="E108" s="9">
        <v>3573.58</v>
      </c>
      <c r="F108" s="2">
        <v>579.05</v>
      </c>
      <c r="G108" s="8">
        <v>44885</v>
      </c>
      <c r="H108" s="9">
        <v>4152.9</v>
      </c>
      <c r="I108" s="9">
        <v>3573.85</v>
      </c>
      <c r="J108" s="2">
        <v>579.05</v>
      </c>
      <c r="K108" s="2">
        <v>0.27</v>
      </c>
      <c r="L108" s="2">
        <v>0.27</v>
      </c>
      <c r="M108" s="2">
        <v>0</v>
      </c>
      <c r="N108" s="2">
        <v>5.21</v>
      </c>
      <c r="O108" s="2">
        <v>2.83</v>
      </c>
      <c r="P108" s="3">
        <f t="shared" si="3"/>
        <v>1.4067</v>
      </c>
      <c r="Q108" s="3">
        <f t="shared" si="4"/>
        <v>0</v>
      </c>
      <c r="R108" s="4">
        <f t="shared" si="5"/>
        <v>1.4067</v>
      </c>
    </row>
    <row r="109" spans="1:18" s="1" customFormat="1" ht="15">
      <c r="A109" s="2" t="s">
        <v>217</v>
      </c>
      <c r="B109" s="2" t="s">
        <v>218</v>
      </c>
      <c r="C109" s="8">
        <v>44854</v>
      </c>
      <c r="D109" s="2">
        <v>747.16</v>
      </c>
      <c r="E109" s="2">
        <v>655.01</v>
      </c>
      <c r="F109" s="2">
        <v>92.15</v>
      </c>
      <c r="G109" s="8">
        <v>44885</v>
      </c>
      <c r="H109" s="2">
        <v>749.11</v>
      </c>
      <c r="I109" s="2">
        <v>656.78</v>
      </c>
      <c r="J109" s="2">
        <v>92.33</v>
      </c>
      <c r="K109" s="2">
        <v>1.95</v>
      </c>
      <c r="L109" s="2">
        <v>1.77</v>
      </c>
      <c r="M109" s="2">
        <v>0.18</v>
      </c>
      <c r="N109" s="2">
        <v>5.21</v>
      </c>
      <c r="O109" s="2">
        <v>2.83</v>
      </c>
      <c r="P109" s="3">
        <f t="shared" si="3"/>
        <v>9.2217</v>
      </c>
      <c r="Q109" s="3">
        <f t="shared" si="4"/>
        <v>0.5094</v>
      </c>
      <c r="R109" s="4">
        <f t="shared" si="5"/>
        <v>9.7311</v>
      </c>
    </row>
    <row r="110" spans="1:18" s="1" customFormat="1" ht="15">
      <c r="A110" s="2" t="s">
        <v>219</v>
      </c>
      <c r="B110" s="2" t="s">
        <v>220</v>
      </c>
      <c r="C110" s="8">
        <v>44854</v>
      </c>
      <c r="D110" s="9">
        <v>8495.86</v>
      </c>
      <c r="E110" s="9">
        <v>6797.05</v>
      </c>
      <c r="F110" s="9">
        <v>1698.81</v>
      </c>
      <c r="G110" s="8">
        <v>44885</v>
      </c>
      <c r="H110" s="9">
        <v>8503.24</v>
      </c>
      <c r="I110" s="9">
        <v>6804.43</v>
      </c>
      <c r="J110" s="9">
        <v>1698.81</v>
      </c>
      <c r="K110" s="2">
        <v>7.38</v>
      </c>
      <c r="L110" s="2">
        <v>7.38</v>
      </c>
      <c r="M110" s="2">
        <v>0</v>
      </c>
      <c r="N110" s="2">
        <v>5.21</v>
      </c>
      <c r="O110" s="2">
        <v>2.83</v>
      </c>
      <c r="P110" s="3">
        <f t="shared" si="3"/>
        <v>38.449799999999996</v>
      </c>
      <c r="Q110" s="3">
        <f t="shared" si="4"/>
        <v>0</v>
      </c>
      <c r="R110" s="4">
        <f t="shared" si="5"/>
        <v>38.449799999999996</v>
      </c>
    </row>
    <row r="111" spans="1:18" s="1" customFormat="1" ht="15">
      <c r="A111" s="2" t="s">
        <v>221</v>
      </c>
      <c r="B111" s="2" t="s">
        <v>222</v>
      </c>
      <c r="C111" s="8">
        <v>44854</v>
      </c>
      <c r="D111" s="9">
        <v>8354.98</v>
      </c>
      <c r="E111" s="9">
        <v>5438.2</v>
      </c>
      <c r="F111" s="9">
        <v>2916.78</v>
      </c>
      <c r="G111" s="8">
        <v>44885</v>
      </c>
      <c r="H111" s="9">
        <v>8354.98</v>
      </c>
      <c r="I111" s="9">
        <v>5438.2</v>
      </c>
      <c r="J111" s="9">
        <v>2916.78</v>
      </c>
      <c r="K111" s="2">
        <v>0</v>
      </c>
      <c r="L111" s="2">
        <v>0</v>
      </c>
      <c r="M111" s="2">
        <v>0</v>
      </c>
      <c r="N111" s="2">
        <v>5.21</v>
      </c>
      <c r="O111" s="2">
        <v>2.83</v>
      </c>
      <c r="P111" s="3">
        <f t="shared" si="3"/>
        <v>0</v>
      </c>
      <c r="Q111" s="3">
        <f t="shared" si="4"/>
        <v>0</v>
      </c>
      <c r="R111" s="4">
        <f t="shared" si="5"/>
        <v>0</v>
      </c>
    </row>
    <row r="112" spans="1:18" s="1" customFormat="1" ht="15">
      <c r="A112" s="2" t="s">
        <v>223</v>
      </c>
      <c r="B112" s="2" t="s">
        <v>224</v>
      </c>
      <c r="C112" s="8">
        <v>44854</v>
      </c>
      <c r="D112" s="9">
        <v>2363.32</v>
      </c>
      <c r="E112" s="9">
        <v>1724.59</v>
      </c>
      <c r="F112" s="2">
        <v>638.74</v>
      </c>
      <c r="G112" s="8">
        <v>44885</v>
      </c>
      <c r="H112" s="9">
        <v>2531.22</v>
      </c>
      <c r="I112" s="9">
        <v>1840.97</v>
      </c>
      <c r="J112" s="2">
        <v>690.25</v>
      </c>
      <c r="K112" s="2">
        <v>167.9</v>
      </c>
      <c r="L112" s="2">
        <v>116.38</v>
      </c>
      <c r="M112" s="2">
        <v>51.51</v>
      </c>
      <c r="N112" s="2">
        <v>5.21</v>
      </c>
      <c r="O112" s="2">
        <v>2.83</v>
      </c>
      <c r="P112" s="3">
        <f t="shared" si="3"/>
        <v>606.3398</v>
      </c>
      <c r="Q112" s="3">
        <f t="shared" si="4"/>
        <v>145.7733</v>
      </c>
      <c r="R112" s="4">
        <f t="shared" si="5"/>
        <v>752.1131</v>
      </c>
    </row>
    <row r="113" spans="1:18" s="1" customFormat="1" ht="15">
      <c r="A113" s="2" t="s">
        <v>225</v>
      </c>
      <c r="B113" s="2" t="s">
        <v>226</v>
      </c>
      <c r="C113" s="8">
        <v>44854</v>
      </c>
      <c r="D113" s="9">
        <v>3306.96</v>
      </c>
      <c r="E113" s="9">
        <v>1951.66</v>
      </c>
      <c r="F113" s="9">
        <v>1355.3</v>
      </c>
      <c r="G113" s="8">
        <v>44885</v>
      </c>
      <c r="H113" s="9">
        <v>3452.39</v>
      </c>
      <c r="I113" s="9">
        <v>2012.91</v>
      </c>
      <c r="J113" s="9">
        <v>1439.48</v>
      </c>
      <c r="K113" s="2">
        <v>145.43</v>
      </c>
      <c r="L113" s="2">
        <v>61.25</v>
      </c>
      <c r="M113" s="2">
        <v>84.18</v>
      </c>
      <c r="N113" s="2">
        <v>5.21</v>
      </c>
      <c r="O113" s="2">
        <v>2.83</v>
      </c>
      <c r="P113" s="3">
        <f t="shared" si="3"/>
        <v>319.1125</v>
      </c>
      <c r="Q113" s="3">
        <f t="shared" si="4"/>
        <v>238.22940000000003</v>
      </c>
      <c r="R113" s="4">
        <f t="shared" si="5"/>
        <v>557.3419</v>
      </c>
    </row>
    <row r="114" spans="1:18" s="1" customFormat="1" ht="15">
      <c r="A114" s="2" t="s">
        <v>227</v>
      </c>
      <c r="B114" s="2" t="s">
        <v>228</v>
      </c>
      <c r="C114" s="8">
        <v>44854</v>
      </c>
      <c r="D114" s="9">
        <v>3052.28</v>
      </c>
      <c r="E114" s="9">
        <v>2174.39</v>
      </c>
      <c r="F114" s="2">
        <v>877.9</v>
      </c>
      <c r="G114" s="8">
        <v>44885</v>
      </c>
      <c r="H114" s="9">
        <v>3057.28</v>
      </c>
      <c r="I114" s="9">
        <v>2179.39</v>
      </c>
      <c r="J114" s="2">
        <v>877.9</v>
      </c>
      <c r="K114" s="2">
        <v>5</v>
      </c>
      <c r="L114" s="2">
        <v>5</v>
      </c>
      <c r="M114" s="2">
        <v>0</v>
      </c>
      <c r="N114" s="2">
        <v>5.21</v>
      </c>
      <c r="O114" s="2">
        <v>2.83</v>
      </c>
      <c r="P114" s="3">
        <f t="shared" si="3"/>
        <v>26.05</v>
      </c>
      <c r="Q114" s="3">
        <f t="shared" si="4"/>
        <v>0</v>
      </c>
      <c r="R114" s="4">
        <f t="shared" si="5"/>
        <v>26.05</v>
      </c>
    </row>
    <row r="115" spans="1:18" s="1" customFormat="1" ht="15">
      <c r="A115" s="2" t="s">
        <v>229</v>
      </c>
      <c r="B115" s="2" t="s">
        <v>230</v>
      </c>
      <c r="C115" s="8">
        <v>44854</v>
      </c>
      <c r="D115" s="9">
        <v>42010.41</v>
      </c>
      <c r="E115" s="9">
        <v>27147.49</v>
      </c>
      <c r="F115" s="9">
        <v>14862.91</v>
      </c>
      <c r="G115" s="8">
        <v>44885</v>
      </c>
      <c r="H115" s="9">
        <v>42290.39</v>
      </c>
      <c r="I115" s="9">
        <v>27321.76</v>
      </c>
      <c r="J115" s="9">
        <v>14968.63</v>
      </c>
      <c r="K115" s="2">
        <v>279.98</v>
      </c>
      <c r="L115" s="2">
        <v>174.27</v>
      </c>
      <c r="M115" s="2">
        <v>105.72</v>
      </c>
      <c r="N115" s="2">
        <v>5.21</v>
      </c>
      <c r="O115" s="2">
        <v>2.83</v>
      </c>
      <c r="P115" s="3">
        <f t="shared" si="3"/>
        <v>907.9467000000001</v>
      </c>
      <c r="Q115" s="3">
        <f t="shared" si="4"/>
        <v>299.18760000000003</v>
      </c>
      <c r="R115" s="4">
        <f t="shared" si="5"/>
        <v>1207.1343000000002</v>
      </c>
    </row>
    <row r="116" spans="1:18" s="1" customFormat="1" ht="15">
      <c r="A116" s="2" t="s">
        <v>231</v>
      </c>
      <c r="B116" s="2" t="s">
        <v>232</v>
      </c>
      <c r="C116" s="8">
        <v>44854</v>
      </c>
      <c r="D116" s="9">
        <v>5114.77</v>
      </c>
      <c r="E116" s="9">
        <v>3111.13</v>
      </c>
      <c r="F116" s="9">
        <v>2003.64</v>
      </c>
      <c r="G116" s="8">
        <v>44885</v>
      </c>
      <c r="H116" s="9">
        <v>5115</v>
      </c>
      <c r="I116" s="9">
        <v>3111.36</v>
      </c>
      <c r="J116" s="9">
        <v>2003.64</v>
      </c>
      <c r="K116" s="2">
        <v>0.23</v>
      </c>
      <c r="L116" s="2">
        <v>0.23</v>
      </c>
      <c r="M116" s="2">
        <v>0</v>
      </c>
      <c r="N116" s="2">
        <v>5.21</v>
      </c>
      <c r="O116" s="2">
        <v>2.83</v>
      </c>
      <c r="P116" s="3">
        <f t="shared" si="3"/>
        <v>1.1983000000000001</v>
      </c>
      <c r="Q116" s="3">
        <f t="shared" si="4"/>
        <v>0</v>
      </c>
      <c r="R116" s="4">
        <f t="shared" si="5"/>
        <v>1.1983000000000001</v>
      </c>
    </row>
    <row r="117" spans="1:18" s="1" customFormat="1" ht="15">
      <c r="A117" s="2" t="s">
        <v>233</v>
      </c>
      <c r="B117" s="2" t="s">
        <v>234</v>
      </c>
      <c r="C117" s="8">
        <v>44854</v>
      </c>
      <c r="D117" s="9">
        <v>4750.63</v>
      </c>
      <c r="E117" s="9">
        <v>3489.84</v>
      </c>
      <c r="F117" s="9">
        <v>1260.79</v>
      </c>
      <c r="G117" s="8">
        <v>44885</v>
      </c>
      <c r="H117" s="9">
        <v>4822.15</v>
      </c>
      <c r="I117" s="9">
        <v>3547.04</v>
      </c>
      <c r="J117" s="9">
        <v>1275.1</v>
      </c>
      <c r="K117" s="2">
        <v>71.52</v>
      </c>
      <c r="L117" s="2">
        <v>57.2</v>
      </c>
      <c r="M117" s="2">
        <v>14.31</v>
      </c>
      <c r="N117" s="2">
        <v>5.21</v>
      </c>
      <c r="O117" s="2">
        <v>2.83</v>
      </c>
      <c r="P117" s="3">
        <f t="shared" si="3"/>
        <v>298.012</v>
      </c>
      <c r="Q117" s="3">
        <f t="shared" si="4"/>
        <v>40.4973</v>
      </c>
      <c r="R117" s="4">
        <f t="shared" si="5"/>
        <v>338.5093</v>
      </c>
    </row>
    <row r="118" spans="1:18" s="1" customFormat="1" ht="15">
      <c r="A118" s="2" t="s">
        <v>235</v>
      </c>
      <c r="B118" s="2" t="s">
        <v>236</v>
      </c>
      <c r="C118" s="8">
        <v>44854</v>
      </c>
      <c r="D118" s="9">
        <v>3027.54</v>
      </c>
      <c r="E118" s="9">
        <v>2336.14</v>
      </c>
      <c r="F118" s="2">
        <v>691.4</v>
      </c>
      <c r="G118" s="8">
        <v>44885</v>
      </c>
      <c r="H118" s="9">
        <v>3067.9</v>
      </c>
      <c r="I118" s="9">
        <v>2368.54</v>
      </c>
      <c r="J118" s="2">
        <v>699.36</v>
      </c>
      <c r="K118" s="2">
        <v>40.36</v>
      </c>
      <c r="L118" s="2">
        <v>32.4</v>
      </c>
      <c r="M118" s="2">
        <v>7.96</v>
      </c>
      <c r="N118" s="2">
        <v>5.21</v>
      </c>
      <c r="O118" s="2">
        <v>2.83</v>
      </c>
      <c r="P118" s="3">
        <f t="shared" si="3"/>
        <v>168.804</v>
      </c>
      <c r="Q118" s="3">
        <f t="shared" si="4"/>
        <v>22.5268</v>
      </c>
      <c r="R118" s="4">
        <f t="shared" si="5"/>
        <v>191.3308</v>
      </c>
    </row>
    <row r="119" spans="1:18" s="1" customFormat="1" ht="15">
      <c r="A119" s="2" t="s">
        <v>237</v>
      </c>
      <c r="B119" s="2" t="s">
        <v>98</v>
      </c>
      <c r="C119" s="8">
        <v>44854</v>
      </c>
      <c r="D119" s="9">
        <v>2232.47</v>
      </c>
      <c r="E119" s="9">
        <v>1991.66</v>
      </c>
      <c r="F119" s="2">
        <v>240.81</v>
      </c>
      <c r="G119" s="8">
        <v>44885</v>
      </c>
      <c r="H119" s="9">
        <v>2232.47</v>
      </c>
      <c r="I119" s="9">
        <v>1991.66</v>
      </c>
      <c r="J119" s="2">
        <v>240.81</v>
      </c>
      <c r="K119" s="2">
        <v>0</v>
      </c>
      <c r="L119" s="2">
        <v>0</v>
      </c>
      <c r="M119" s="2">
        <v>0</v>
      </c>
      <c r="N119" s="2">
        <v>5.21</v>
      </c>
      <c r="O119" s="2">
        <v>2.83</v>
      </c>
      <c r="P119" s="3">
        <f t="shared" si="3"/>
        <v>0</v>
      </c>
      <c r="Q119" s="3">
        <f t="shared" si="4"/>
        <v>0</v>
      </c>
      <c r="R119" s="4">
        <f t="shared" si="5"/>
        <v>0</v>
      </c>
    </row>
    <row r="120" spans="1:18" s="1" customFormat="1" ht="15">
      <c r="A120" s="2" t="s">
        <v>238</v>
      </c>
      <c r="B120" s="2" t="s">
        <v>239</v>
      </c>
      <c r="C120" s="8">
        <v>44854</v>
      </c>
      <c r="D120" s="9">
        <v>12327.8</v>
      </c>
      <c r="E120" s="9">
        <v>10433.27</v>
      </c>
      <c r="F120" s="9">
        <v>1894.53</v>
      </c>
      <c r="G120" s="8">
        <v>44885</v>
      </c>
      <c r="H120" s="9">
        <v>12335.74</v>
      </c>
      <c r="I120" s="9">
        <v>10441.21</v>
      </c>
      <c r="J120" s="9">
        <v>1894.53</v>
      </c>
      <c r="K120" s="2">
        <v>7.94</v>
      </c>
      <c r="L120" s="2">
        <v>7.94</v>
      </c>
      <c r="M120" s="2">
        <v>0</v>
      </c>
      <c r="N120" s="2">
        <v>5.21</v>
      </c>
      <c r="O120" s="2">
        <v>2.83</v>
      </c>
      <c r="P120" s="3">
        <f t="shared" si="3"/>
        <v>41.3674</v>
      </c>
      <c r="Q120" s="3">
        <f t="shared" si="4"/>
        <v>0</v>
      </c>
      <c r="R120" s="4">
        <f t="shared" si="5"/>
        <v>41.3674</v>
      </c>
    </row>
    <row r="121" spans="1:18" s="1" customFormat="1" ht="15">
      <c r="A121" s="2" t="s">
        <v>240</v>
      </c>
      <c r="B121" s="2" t="s">
        <v>241</v>
      </c>
      <c r="C121" s="8">
        <v>44854</v>
      </c>
      <c r="D121" s="9">
        <v>1931.63</v>
      </c>
      <c r="E121" s="9">
        <v>1391.97</v>
      </c>
      <c r="F121" s="2">
        <v>539.66</v>
      </c>
      <c r="G121" s="8">
        <v>44885</v>
      </c>
      <c r="H121" s="9">
        <v>1931.63</v>
      </c>
      <c r="I121" s="9">
        <v>1391.97</v>
      </c>
      <c r="J121" s="2">
        <v>539.66</v>
      </c>
      <c r="K121" s="2">
        <v>0</v>
      </c>
      <c r="L121" s="2">
        <v>0</v>
      </c>
      <c r="M121" s="2">
        <v>0</v>
      </c>
      <c r="N121" s="2">
        <v>5.21</v>
      </c>
      <c r="O121" s="2">
        <v>2.83</v>
      </c>
      <c r="P121" s="3">
        <f t="shared" si="3"/>
        <v>0</v>
      </c>
      <c r="Q121" s="3">
        <f t="shared" si="4"/>
        <v>0</v>
      </c>
      <c r="R121" s="4">
        <f t="shared" si="5"/>
        <v>0</v>
      </c>
    </row>
    <row r="122" spans="1:18" s="1" customFormat="1" ht="15">
      <c r="A122" s="2" t="s">
        <v>242</v>
      </c>
      <c r="B122" s="2" t="s">
        <v>243</v>
      </c>
      <c r="C122" s="8">
        <v>44854</v>
      </c>
      <c r="D122" s="9">
        <v>2331.72</v>
      </c>
      <c r="E122" s="9">
        <v>1792.64</v>
      </c>
      <c r="F122" s="2">
        <v>539.09</v>
      </c>
      <c r="G122" s="8">
        <v>44885</v>
      </c>
      <c r="H122" s="9">
        <v>2332.56</v>
      </c>
      <c r="I122" s="9">
        <v>1793.48</v>
      </c>
      <c r="J122" s="2">
        <v>539.09</v>
      </c>
      <c r="K122" s="2">
        <v>0.84</v>
      </c>
      <c r="L122" s="2">
        <v>0.84</v>
      </c>
      <c r="M122" s="2">
        <v>0</v>
      </c>
      <c r="N122" s="2">
        <v>5.21</v>
      </c>
      <c r="O122" s="2">
        <v>2.83</v>
      </c>
      <c r="P122" s="3">
        <f t="shared" si="3"/>
        <v>4.376399999999999</v>
      </c>
      <c r="Q122" s="3">
        <f t="shared" si="4"/>
        <v>0</v>
      </c>
      <c r="R122" s="4">
        <f t="shared" si="5"/>
        <v>4.376399999999999</v>
      </c>
    </row>
    <row r="123" spans="1:18" s="1" customFormat="1" ht="15">
      <c r="A123" s="2" t="s">
        <v>244</v>
      </c>
      <c r="B123" s="2" t="s">
        <v>245</v>
      </c>
      <c r="C123" s="8">
        <v>44854</v>
      </c>
      <c r="D123" s="9">
        <v>4644.85</v>
      </c>
      <c r="E123" s="9">
        <v>2897.92</v>
      </c>
      <c r="F123" s="9">
        <v>1746.94</v>
      </c>
      <c r="G123" s="8">
        <v>44885</v>
      </c>
      <c r="H123" s="9">
        <v>4674.47</v>
      </c>
      <c r="I123" s="9">
        <v>2920.79</v>
      </c>
      <c r="J123" s="9">
        <v>1753.68</v>
      </c>
      <c r="K123" s="2">
        <v>29.62</v>
      </c>
      <c r="L123" s="2">
        <v>22.87</v>
      </c>
      <c r="M123" s="2">
        <v>6.74</v>
      </c>
      <c r="N123" s="2">
        <v>5.21</v>
      </c>
      <c r="O123" s="2">
        <v>2.83</v>
      </c>
      <c r="P123" s="3">
        <f t="shared" si="3"/>
        <v>119.15270000000001</v>
      </c>
      <c r="Q123" s="3">
        <f t="shared" si="4"/>
        <v>19.0742</v>
      </c>
      <c r="R123" s="4">
        <f t="shared" si="5"/>
        <v>138.2269</v>
      </c>
    </row>
    <row r="124" spans="1:18" s="1" customFormat="1" ht="15">
      <c r="A124" s="2" t="s">
        <v>246</v>
      </c>
      <c r="B124" s="2" t="s">
        <v>20</v>
      </c>
      <c r="C124" s="8">
        <v>44854</v>
      </c>
      <c r="D124" s="9">
        <v>50416.1</v>
      </c>
      <c r="E124" s="9">
        <v>34221.27</v>
      </c>
      <c r="F124" s="9">
        <v>16194.83</v>
      </c>
      <c r="G124" s="8">
        <v>44885</v>
      </c>
      <c r="H124" s="9">
        <v>50881.63</v>
      </c>
      <c r="I124" s="9">
        <v>34564.85</v>
      </c>
      <c r="J124" s="9">
        <v>16316.78</v>
      </c>
      <c r="K124" s="2">
        <v>465.53</v>
      </c>
      <c r="L124" s="2">
        <v>343.58</v>
      </c>
      <c r="M124" s="2">
        <v>121.95</v>
      </c>
      <c r="N124" s="2">
        <v>5.21</v>
      </c>
      <c r="O124" s="2">
        <v>2.83</v>
      </c>
      <c r="P124" s="3">
        <f t="shared" si="3"/>
        <v>1790.0518</v>
      </c>
      <c r="Q124" s="3">
        <f t="shared" si="4"/>
        <v>345.11850000000004</v>
      </c>
      <c r="R124" s="4">
        <f t="shared" si="5"/>
        <v>2135.1702999999998</v>
      </c>
    </row>
    <row r="125" spans="1:18" s="1" customFormat="1" ht="15">
      <c r="A125" s="2" t="s">
        <v>247</v>
      </c>
      <c r="B125" s="2" t="s">
        <v>248</v>
      </c>
      <c r="C125" s="8">
        <v>44854</v>
      </c>
      <c r="D125" s="9">
        <v>15005.26</v>
      </c>
      <c r="E125" s="9">
        <v>11011.7</v>
      </c>
      <c r="F125" s="9">
        <v>3993.56</v>
      </c>
      <c r="G125" s="8">
        <v>44885</v>
      </c>
      <c r="H125" s="9">
        <v>15022.79</v>
      </c>
      <c r="I125" s="9">
        <v>11026.88</v>
      </c>
      <c r="J125" s="9">
        <v>3995.92</v>
      </c>
      <c r="K125" s="2">
        <v>17.53</v>
      </c>
      <c r="L125" s="2">
        <v>15.18</v>
      </c>
      <c r="M125" s="2">
        <v>2.36</v>
      </c>
      <c r="N125" s="2">
        <v>5.21</v>
      </c>
      <c r="O125" s="2">
        <v>2.83</v>
      </c>
      <c r="P125" s="3">
        <f t="shared" si="3"/>
        <v>79.0878</v>
      </c>
      <c r="Q125" s="3">
        <f t="shared" si="4"/>
        <v>6.6788</v>
      </c>
      <c r="R125" s="4">
        <f t="shared" si="5"/>
        <v>85.7666</v>
      </c>
    </row>
    <row r="126" spans="1:18" s="1" customFormat="1" ht="15">
      <c r="A126" s="2" t="s">
        <v>249</v>
      </c>
      <c r="B126" s="2" t="s">
        <v>250</v>
      </c>
      <c r="C126" s="8">
        <v>44854</v>
      </c>
      <c r="D126" s="9">
        <v>7468.98</v>
      </c>
      <c r="E126" s="9">
        <v>4800.79</v>
      </c>
      <c r="F126" s="9">
        <v>2668.19</v>
      </c>
      <c r="G126" s="8">
        <v>44885</v>
      </c>
      <c r="H126" s="9">
        <v>7468.98</v>
      </c>
      <c r="I126" s="9">
        <v>4800.79</v>
      </c>
      <c r="J126" s="9">
        <v>2668.19</v>
      </c>
      <c r="K126" s="2">
        <v>0</v>
      </c>
      <c r="L126" s="2">
        <v>0</v>
      </c>
      <c r="M126" s="2">
        <v>0</v>
      </c>
      <c r="N126" s="2">
        <v>5.21</v>
      </c>
      <c r="O126" s="2">
        <v>2.83</v>
      </c>
      <c r="P126" s="3">
        <f t="shared" si="3"/>
        <v>0</v>
      </c>
      <c r="Q126" s="3">
        <f t="shared" si="4"/>
        <v>0</v>
      </c>
      <c r="R126" s="4">
        <f t="shared" si="5"/>
        <v>0</v>
      </c>
    </row>
    <row r="127" spans="1:18" s="1" customFormat="1" ht="15">
      <c r="A127" s="2" t="s">
        <v>251</v>
      </c>
      <c r="B127" s="2" t="s">
        <v>252</v>
      </c>
      <c r="C127" s="8">
        <v>44854</v>
      </c>
      <c r="D127" s="9">
        <v>20391.16</v>
      </c>
      <c r="E127" s="9">
        <v>16228.1</v>
      </c>
      <c r="F127" s="9">
        <v>4163.06</v>
      </c>
      <c r="G127" s="8">
        <v>44885</v>
      </c>
      <c r="H127" s="9">
        <v>20707.58</v>
      </c>
      <c r="I127" s="9">
        <v>16494.42</v>
      </c>
      <c r="J127" s="9">
        <v>4213.15</v>
      </c>
      <c r="K127" s="2">
        <v>316.42</v>
      </c>
      <c r="L127" s="2">
        <v>266.32</v>
      </c>
      <c r="M127" s="2">
        <v>50.09</v>
      </c>
      <c r="N127" s="2">
        <v>5.21</v>
      </c>
      <c r="O127" s="2">
        <v>2.83</v>
      </c>
      <c r="P127" s="3">
        <f t="shared" si="3"/>
        <v>1387.5272</v>
      </c>
      <c r="Q127" s="3">
        <f t="shared" si="4"/>
        <v>141.7547</v>
      </c>
      <c r="R127" s="4">
        <f t="shared" si="5"/>
        <v>1529.2819</v>
      </c>
    </row>
    <row r="128" spans="1:18" s="1" customFormat="1" ht="15">
      <c r="A128" s="2" t="s">
        <v>253</v>
      </c>
      <c r="B128" s="2" t="s">
        <v>254</v>
      </c>
      <c r="C128" s="8">
        <v>44854</v>
      </c>
      <c r="D128" s="9">
        <v>15170.32</v>
      </c>
      <c r="E128" s="9">
        <v>10613.62</v>
      </c>
      <c r="F128" s="9">
        <v>4556.7</v>
      </c>
      <c r="G128" s="8">
        <v>44885</v>
      </c>
      <c r="H128" s="9">
        <v>15179.26</v>
      </c>
      <c r="I128" s="9">
        <v>10622.56</v>
      </c>
      <c r="J128" s="9">
        <v>4556.7</v>
      </c>
      <c r="K128" s="2">
        <v>8.94</v>
      </c>
      <c r="L128" s="2">
        <v>8.94</v>
      </c>
      <c r="M128" s="2">
        <v>0</v>
      </c>
      <c r="N128" s="2">
        <v>5.21</v>
      </c>
      <c r="O128" s="2">
        <v>2.83</v>
      </c>
      <c r="P128" s="3">
        <f t="shared" si="3"/>
        <v>46.5774</v>
      </c>
      <c r="Q128" s="3">
        <f t="shared" si="4"/>
        <v>0</v>
      </c>
      <c r="R128" s="4">
        <f t="shared" si="5"/>
        <v>46.5774</v>
      </c>
    </row>
    <row r="129" spans="1:18" s="1" customFormat="1" ht="15">
      <c r="A129" s="2" t="s">
        <v>255</v>
      </c>
      <c r="B129" s="2" t="s">
        <v>256</v>
      </c>
      <c r="C129" s="8">
        <v>44854</v>
      </c>
      <c r="D129" s="9">
        <v>3040.67</v>
      </c>
      <c r="E129" s="9">
        <v>1916</v>
      </c>
      <c r="F129" s="9">
        <v>1124.67</v>
      </c>
      <c r="G129" s="8">
        <v>44885</v>
      </c>
      <c r="H129" s="9">
        <v>3097.27</v>
      </c>
      <c r="I129" s="9">
        <v>1944.29</v>
      </c>
      <c r="J129" s="9">
        <v>1152.98</v>
      </c>
      <c r="K129" s="2">
        <v>56.6</v>
      </c>
      <c r="L129" s="2">
        <v>28.29</v>
      </c>
      <c r="M129" s="2">
        <v>28.31</v>
      </c>
      <c r="N129" s="2">
        <v>5.21</v>
      </c>
      <c r="O129" s="2">
        <v>2.83</v>
      </c>
      <c r="P129" s="3">
        <f t="shared" si="3"/>
        <v>147.3909</v>
      </c>
      <c r="Q129" s="3">
        <f t="shared" si="4"/>
        <v>80.1173</v>
      </c>
      <c r="R129" s="4">
        <f t="shared" si="5"/>
        <v>227.5082</v>
      </c>
    </row>
    <row r="130" spans="1:18" s="1" customFormat="1" ht="15">
      <c r="A130" s="2" t="s">
        <v>257</v>
      </c>
      <c r="B130" s="2" t="s">
        <v>258</v>
      </c>
      <c r="C130" s="8">
        <v>44854</v>
      </c>
      <c r="D130" s="9">
        <v>18656.2</v>
      </c>
      <c r="E130" s="9">
        <v>12665.72</v>
      </c>
      <c r="F130" s="9">
        <v>5990.47</v>
      </c>
      <c r="G130" s="8">
        <v>44885</v>
      </c>
      <c r="H130" s="9">
        <v>18985.48</v>
      </c>
      <c r="I130" s="9">
        <v>12849.59</v>
      </c>
      <c r="J130" s="9">
        <v>6135.89</v>
      </c>
      <c r="K130" s="2">
        <v>329.28</v>
      </c>
      <c r="L130" s="2">
        <v>183.87</v>
      </c>
      <c r="M130" s="2">
        <v>145.42</v>
      </c>
      <c r="N130" s="2">
        <v>5.21</v>
      </c>
      <c r="O130" s="2">
        <v>2.83</v>
      </c>
      <c r="P130" s="3">
        <f t="shared" si="3"/>
        <v>957.9627</v>
      </c>
      <c r="Q130" s="3">
        <f t="shared" si="4"/>
        <v>411.5386</v>
      </c>
      <c r="R130" s="4">
        <f t="shared" si="5"/>
        <v>1369.5013</v>
      </c>
    </row>
    <row r="131" spans="1:18" s="1" customFormat="1" ht="15">
      <c r="A131" s="2" t="s">
        <v>259</v>
      </c>
      <c r="B131" s="2" t="s">
        <v>260</v>
      </c>
      <c r="C131" s="8">
        <v>44854</v>
      </c>
      <c r="D131" s="9">
        <v>12189.15</v>
      </c>
      <c r="E131" s="9">
        <v>8326.52</v>
      </c>
      <c r="F131" s="9">
        <v>3862.63</v>
      </c>
      <c r="G131" s="8">
        <v>44885</v>
      </c>
      <c r="H131" s="9">
        <v>12405.65</v>
      </c>
      <c r="I131" s="9">
        <v>8474.52</v>
      </c>
      <c r="J131" s="9">
        <v>3931.12</v>
      </c>
      <c r="K131" s="2">
        <v>216.5</v>
      </c>
      <c r="L131" s="2">
        <v>148</v>
      </c>
      <c r="M131" s="2">
        <v>68.49</v>
      </c>
      <c r="N131" s="2">
        <v>5.21</v>
      </c>
      <c r="O131" s="2">
        <v>2.83</v>
      </c>
      <c r="P131" s="3">
        <f t="shared" si="3"/>
        <v>771.08</v>
      </c>
      <c r="Q131" s="3">
        <f t="shared" si="4"/>
        <v>193.8267</v>
      </c>
      <c r="R131" s="4">
        <f t="shared" si="5"/>
        <v>964.9067</v>
      </c>
    </row>
    <row r="132" spans="1:18" s="1" customFormat="1" ht="15">
      <c r="A132" s="2" t="s">
        <v>261</v>
      </c>
      <c r="B132" s="2" t="s">
        <v>262</v>
      </c>
      <c r="C132" s="8">
        <v>44854</v>
      </c>
      <c r="D132" s="9">
        <v>20625.24</v>
      </c>
      <c r="E132" s="9">
        <v>14504.7</v>
      </c>
      <c r="F132" s="9">
        <v>6120.54</v>
      </c>
      <c r="G132" s="8">
        <v>44885</v>
      </c>
      <c r="H132" s="9">
        <v>21099.92</v>
      </c>
      <c r="I132" s="9">
        <v>14847.4</v>
      </c>
      <c r="J132" s="9">
        <v>6252.52</v>
      </c>
      <c r="K132" s="2">
        <v>474.68</v>
      </c>
      <c r="L132" s="2">
        <v>342.7</v>
      </c>
      <c r="M132" s="2">
        <v>131.98</v>
      </c>
      <c r="N132" s="2">
        <v>5.21</v>
      </c>
      <c r="O132" s="2">
        <v>2.83</v>
      </c>
      <c r="P132" s="3">
        <f aca="true" t="shared" si="6" ref="P132:P177">L132*N132</f>
        <v>1785.4669999999999</v>
      </c>
      <c r="Q132" s="3">
        <f aca="true" t="shared" si="7" ref="Q132:Q177">M132*O132</f>
        <v>373.5034</v>
      </c>
      <c r="R132" s="4">
        <f aca="true" t="shared" si="8" ref="R132:R177">SUM(P132:Q132)</f>
        <v>2158.9703999999997</v>
      </c>
    </row>
    <row r="133" spans="1:18" s="1" customFormat="1" ht="15">
      <c r="A133" s="2" t="s">
        <v>263</v>
      </c>
      <c r="B133" s="2" t="s">
        <v>264</v>
      </c>
      <c r="C133" s="8">
        <v>44854</v>
      </c>
      <c r="D133" s="2">
        <v>23.04</v>
      </c>
      <c r="E133" s="2">
        <v>14.93</v>
      </c>
      <c r="F133" s="2">
        <v>8.11</v>
      </c>
      <c r="G133" s="8">
        <v>44885</v>
      </c>
      <c r="H133" s="2">
        <v>23.04</v>
      </c>
      <c r="I133" s="2">
        <v>14.93</v>
      </c>
      <c r="J133" s="2">
        <v>8.11</v>
      </c>
      <c r="K133" s="2">
        <v>0</v>
      </c>
      <c r="L133" s="2">
        <v>0</v>
      </c>
      <c r="M133" s="2">
        <v>0</v>
      </c>
      <c r="N133" s="2">
        <v>5.21</v>
      </c>
      <c r="O133" s="2">
        <v>2.83</v>
      </c>
      <c r="P133" s="3">
        <f t="shared" si="6"/>
        <v>0</v>
      </c>
      <c r="Q133" s="3">
        <f t="shared" si="7"/>
        <v>0</v>
      </c>
      <c r="R133" s="4">
        <f t="shared" si="8"/>
        <v>0</v>
      </c>
    </row>
    <row r="134" spans="1:18" s="1" customFormat="1" ht="15">
      <c r="A134" s="2" t="s">
        <v>265</v>
      </c>
      <c r="B134" s="2" t="s">
        <v>266</v>
      </c>
      <c r="C134" s="8">
        <v>44854</v>
      </c>
      <c r="D134" s="9">
        <v>3940.76</v>
      </c>
      <c r="E134" s="9">
        <v>2877.93</v>
      </c>
      <c r="F134" s="9">
        <v>1062.84</v>
      </c>
      <c r="G134" s="8">
        <v>44885</v>
      </c>
      <c r="H134" s="9">
        <v>4012.03</v>
      </c>
      <c r="I134" s="9">
        <v>2927.76</v>
      </c>
      <c r="J134" s="9">
        <v>1084.27</v>
      </c>
      <c r="K134" s="2">
        <v>71.27</v>
      </c>
      <c r="L134" s="2">
        <v>49.83</v>
      </c>
      <c r="M134" s="2">
        <v>21.43</v>
      </c>
      <c r="N134" s="2">
        <v>5.21</v>
      </c>
      <c r="O134" s="2">
        <v>2.83</v>
      </c>
      <c r="P134" s="3">
        <f t="shared" si="6"/>
        <v>259.6143</v>
      </c>
      <c r="Q134" s="3">
        <f t="shared" si="7"/>
        <v>60.6469</v>
      </c>
      <c r="R134" s="4">
        <f t="shared" si="8"/>
        <v>320.26120000000003</v>
      </c>
    </row>
    <row r="135" spans="1:18" s="1" customFormat="1" ht="15">
      <c r="A135" s="2" t="s">
        <v>267</v>
      </c>
      <c r="B135" s="2" t="s">
        <v>348</v>
      </c>
      <c r="C135" s="8">
        <v>44854</v>
      </c>
      <c r="D135" s="2">
        <v>489.51</v>
      </c>
      <c r="E135" s="2">
        <v>315.07</v>
      </c>
      <c r="F135" s="2">
        <v>174.44</v>
      </c>
      <c r="G135" s="8">
        <v>44885</v>
      </c>
      <c r="H135" s="2">
        <v>619.99</v>
      </c>
      <c r="I135" s="2">
        <v>413.03</v>
      </c>
      <c r="J135" s="2">
        <v>206.96</v>
      </c>
      <c r="K135" s="2">
        <v>130.48</v>
      </c>
      <c r="L135" s="2">
        <v>97.96</v>
      </c>
      <c r="M135" s="2">
        <v>32.52</v>
      </c>
      <c r="N135" s="2">
        <v>5.21</v>
      </c>
      <c r="O135" s="2">
        <v>2.83</v>
      </c>
      <c r="P135" s="3">
        <f t="shared" si="6"/>
        <v>510.37159999999994</v>
      </c>
      <c r="Q135" s="3">
        <f t="shared" si="7"/>
        <v>92.03160000000001</v>
      </c>
      <c r="R135" s="4">
        <f t="shared" si="8"/>
        <v>602.4032</v>
      </c>
    </row>
    <row r="136" spans="1:18" s="1" customFormat="1" ht="15">
      <c r="A136" s="2" t="s">
        <v>268</v>
      </c>
      <c r="B136" s="2" t="s">
        <v>269</v>
      </c>
      <c r="C136" s="8">
        <v>44854</v>
      </c>
      <c r="D136" s="9">
        <v>1728.84</v>
      </c>
      <c r="E136" s="9">
        <v>1269.84</v>
      </c>
      <c r="F136" s="2">
        <v>459</v>
      </c>
      <c r="G136" s="8">
        <v>44885</v>
      </c>
      <c r="H136" s="9">
        <v>1729.68</v>
      </c>
      <c r="I136" s="9">
        <v>1270.68</v>
      </c>
      <c r="J136" s="2">
        <v>459</v>
      </c>
      <c r="K136" s="2">
        <v>0.84</v>
      </c>
      <c r="L136" s="2">
        <v>0.84</v>
      </c>
      <c r="M136" s="2">
        <v>0</v>
      </c>
      <c r="N136" s="2">
        <v>5.21</v>
      </c>
      <c r="O136" s="2">
        <v>2.83</v>
      </c>
      <c r="P136" s="3">
        <f t="shared" si="6"/>
        <v>4.376399999999999</v>
      </c>
      <c r="Q136" s="3">
        <f t="shared" si="7"/>
        <v>0</v>
      </c>
      <c r="R136" s="4">
        <f t="shared" si="8"/>
        <v>4.376399999999999</v>
      </c>
    </row>
    <row r="137" spans="1:18" s="1" customFormat="1" ht="15">
      <c r="A137" s="2" t="s">
        <v>270</v>
      </c>
      <c r="B137" s="2" t="s">
        <v>271</v>
      </c>
      <c r="C137" s="8">
        <v>44854</v>
      </c>
      <c r="D137" s="9">
        <v>4107.27</v>
      </c>
      <c r="E137" s="9">
        <v>2726.1</v>
      </c>
      <c r="F137" s="9">
        <v>1381.17</v>
      </c>
      <c r="G137" s="8">
        <v>44885</v>
      </c>
      <c r="H137" s="9">
        <v>4107.42</v>
      </c>
      <c r="I137" s="9">
        <v>2726.24</v>
      </c>
      <c r="J137" s="9">
        <v>1381.17</v>
      </c>
      <c r="K137" s="2">
        <v>0.15</v>
      </c>
      <c r="L137" s="2">
        <v>0.14</v>
      </c>
      <c r="M137" s="2">
        <v>0</v>
      </c>
      <c r="N137" s="2">
        <v>5.21</v>
      </c>
      <c r="O137" s="2">
        <v>2.83</v>
      </c>
      <c r="P137" s="3">
        <f t="shared" si="6"/>
        <v>0.7294</v>
      </c>
      <c r="Q137" s="3">
        <f t="shared" si="7"/>
        <v>0</v>
      </c>
      <c r="R137" s="4">
        <f t="shared" si="8"/>
        <v>0.7294</v>
      </c>
    </row>
    <row r="138" spans="1:18" s="1" customFormat="1" ht="15">
      <c r="A138" s="2" t="s">
        <v>272</v>
      </c>
      <c r="B138" s="2" t="s">
        <v>273</v>
      </c>
      <c r="C138" s="8">
        <v>44854</v>
      </c>
      <c r="D138" s="9">
        <v>1940.2</v>
      </c>
      <c r="E138" s="9">
        <v>1282.6</v>
      </c>
      <c r="F138" s="2">
        <v>657.6</v>
      </c>
      <c r="G138" s="8">
        <v>44885</v>
      </c>
      <c r="H138" s="9">
        <v>2041.54</v>
      </c>
      <c r="I138" s="9">
        <v>1360.96</v>
      </c>
      <c r="J138" s="2">
        <v>680.58</v>
      </c>
      <c r="K138" s="2">
        <v>101.34</v>
      </c>
      <c r="L138" s="2">
        <v>78.36</v>
      </c>
      <c r="M138" s="2">
        <v>22.98</v>
      </c>
      <c r="N138" s="2">
        <v>5.21</v>
      </c>
      <c r="O138" s="2">
        <v>2.83</v>
      </c>
      <c r="P138" s="3">
        <f t="shared" si="6"/>
        <v>408.2556</v>
      </c>
      <c r="Q138" s="3">
        <f t="shared" si="7"/>
        <v>65.0334</v>
      </c>
      <c r="R138" s="4">
        <f t="shared" si="8"/>
        <v>473.289</v>
      </c>
    </row>
    <row r="139" spans="1:18" s="1" customFormat="1" ht="15">
      <c r="A139" s="2" t="s">
        <v>274</v>
      </c>
      <c r="B139" s="2" t="s">
        <v>275</v>
      </c>
      <c r="C139" s="8">
        <v>44854</v>
      </c>
      <c r="D139" s="9">
        <v>14040.38</v>
      </c>
      <c r="E139" s="9">
        <v>11099.5</v>
      </c>
      <c r="F139" s="9">
        <v>2940.88</v>
      </c>
      <c r="G139" s="8">
        <v>44885</v>
      </c>
      <c r="H139" s="9">
        <v>14040.4</v>
      </c>
      <c r="I139" s="9">
        <v>11099.52</v>
      </c>
      <c r="J139" s="9">
        <v>2940.88</v>
      </c>
      <c r="K139" s="2">
        <v>0.02</v>
      </c>
      <c r="L139" s="2">
        <v>0.02</v>
      </c>
      <c r="M139" s="2">
        <v>0</v>
      </c>
      <c r="N139" s="2">
        <v>5.21</v>
      </c>
      <c r="O139" s="2">
        <v>2.83</v>
      </c>
      <c r="P139" s="3">
        <f t="shared" si="6"/>
        <v>0.1042</v>
      </c>
      <c r="Q139" s="3">
        <f t="shared" si="7"/>
        <v>0</v>
      </c>
      <c r="R139" s="4">
        <f t="shared" si="8"/>
        <v>0.1042</v>
      </c>
    </row>
    <row r="140" spans="1:18" s="1" customFormat="1" ht="15">
      <c r="A140" s="2" t="s">
        <v>276</v>
      </c>
      <c r="B140" s="2" t="s">
        <v>277</v>
      </c>
      <c r="C140" s="8">
        <v>44854</v>
      </c>
      <c r="D140" s="9">
        <v>33250.77</v>
      </c>
      <c r="E140" s="9">
        <v>23884.85</v>
      </c>
      <c r="F140" s="9">
        <v>9365.92</v>
      </c>
      <c r="G140" s="8">
        <v>44885</v>
      </c>
      <c r="H140" s="9">
        <v>33373.6</v>
      </c>
      <c r="I140" s="9">
        <v>23997.58</v>
      </c>
      <c r="J140" s="9">
        <v>9376.02</v>
      </c>
      <c r="K140" s="2">
        <v>122.83</v>
      </c>
      <c r="L140" s="2">
        <v>112.73</v>
      </c>
      <c r="M140" s="2">
        <v>10.1</v>
      </c>
      <c r="N140" s="2">
        <v>5.21</v>
      </c>
      <c r="O140" s="2">
        <v>2.83</v>
      </c>
      <c r="P140" s="3">
        <f t="shared" si="6"/>
        <v>587.3233</v>
      </c>
      <c r="Q140" s="3">
        <f t="shared" si="7"/>
        <v>28.583</v>
      </c>
      <c r="R140" s="4">
        <f t="shared" si="8"/>
        <v>615.9063</v>
      </c>
    </row>
    <row r="141" spans="1:18" s="1" customFormat="1" ht="15">
      <c r="A141" s="2" t="s">
        <v>278</v>
      </c>
      <c r="B141" s="2" t="s">
        <v>279</v>
      </c>
      <c r="C141" s="8">
        <v>44854</v>
      </c>
      <c r="D141" s="9">
        <v>1401.46</v>
      </c>
      <c r="E141" s="2">
        <v>969.68</v>
      </c>
      <c r="F141" s="2">
        <v>431.78</v>
      </c>
      <c r="G141" s="8">
        <v>44885</v>
      </c>
      <c r="H141" s="9">
        <v>1401.46</v>
      </c>
      <c r="I141" s="2">
        <v>969.68</v>
      </c>
      <c r="J141" s="2">
        <v>431.78</v>
      </c>
      <c r="K141" s="2">
        <v>0</v>
      </c>
      <c r="L141" s="2">
        <v>0</v>
      </c>
      <c r="M141" s="2">
        <v>0</v>
      </c>
      <c r="N141" s="2">
        <v>5.21</v>
      </c>
      <c r="O141" s="2">
        <v>2.83</v>
      </c>
      <c r="P141" s="3">
        <f t="shared" si="6"/>
        <v>0</v>
      </c>
      <c r="Q141" s="3">
        <f t="shared" si="7"/>
        <v>0</v>
      </c>
      <c r="R141" s="4">
        <f t="shared" si="8"/>
        <v>0</v>
      </c>
    </row>
    <row r="142" spans="1:18" s="1" customFormat="1" ht="15">
      <c r="A142" s="2" t="s">
        <v>280</v>
      </c>
      <c r="B142" s="2" t="s">
        <v>281</v>
      </c>
      <c r="C142" s="8">
        <v>44854</v>
      </c>
      <c r="D142" s="9">
        <v>1939.66</v>
      </c>
      <c r="E142" s="9">
        <v>1129.84</v>
      </c>
      <c r="F142" s="2">
        <v>809.82</v>
      </c>
      <c r="G142" s="8">
        <v>44885</v>
      </c>
      <c r="H142" s="9">
        <v>2129.68</v>
      </c>
      <c r="I142" s="9">
        <v>1254.44</v>
      </c>
      <c r="J142" s="2">
        <v>875.24</v>
      </c>
      <c r="K142" s="2">
        <v>190.02</v>
      </c>
      <c r="L142" s="2">
        <v>124.6</v>
      </c>
      <c r="M142" s="2">
        <v>65.42</v>
      </c>
      <c r="N142" s="2">
        <v>5.21</v>
      </c>
      <c r="O142" s="2">
        <v>2.83</v>
      </c>
      <c r="P142" s="3">
        <f t="shared" si="6"/>
        <v>649.1659999999999</v>
      </c>
      <c r="Q142" s="3">
        <f t="shared" si="7"/>
        <v>185.1386</v>
      </c>
      <c r="R142" s="4">
        <f t="shared" si="8"/>
        <v>834.3045999999999</v>
      </c>
    </row>
    <row r="143" spans="1:18" s="1" customFormat="1" ht="15">
      <c r="A143" s="2" t="s">
        <v>282</v>
      </c>
      <c r="B143" s="2" t="s">
        <v>283</v>
      </c>
      <c r="C143" s="8">
        <v>44854</v>
      </c>
      <c r="D143" s="9">
        <v>19809.22</v>
      </c>
      <c r="E143" s="9">
        <v>12979.15</v>
      </c>
      <c r="F143" s="9">
        <v>6830.08</v>
      </c>
      <c r="G143" s="8">
        <v>44885</v>
      </c>
      <c r="H143" s="9">
        <v>20216.46</v>
      </c>
      <c r="I143" s="9">
        <v>13239.55</v>
      </c>
      <c r="J143" s="9">
        <v>6976.92</v>
      </c>
      <c r="K143" s="2">
        <v>407.24</v>
      </c>
      <c r="L143" s="2">
        <v>260.4</v>
      </c>
      <c r="M143" s="2">
        <v>146.84</v>
      </c>
      <c r="N143" s="2">
        <v>5.21</v>
      </c>
      <c r="O143" s="2">
        <v>2.83</v>
      </c>
      <c r="P143" s="3">
        <f t="shared" si="6"/>
        <v>1356.684</v>
      </c>
      <c r="Q143" s="3">
        <f t="shared" si="7"/>
        <v>415.5572</v>
      </c>
      <c r="R143" s="4">
        <f t="shared" si="8"/>
        <v>1772.2412</v>
      </c>
    </row>
    <row r="144" spans="1:18" s="1" customFormat="1" ht="15">
      <c r="A144" s="2" t="s">
        <v>284</v>
      </c>
      <c r="B144" s="2" t="s">
        <v>285</v>
      </c>
      <c r="C144" s="8">
        <v>44854</v>
      </c>
      <c r="D144" s="9">
        <v>6851.47</v>
      </c>
      <c r="E144" s="9">
        <v>5908.9</v>
      </c>
      <c r="F144" s="2">
        <v>942.57</v>
      </c>
      <c r="G144" s="8">
        <v>44885</v>
      </c>
      <c r="H144" s="9">
        <v>6857.29</v>
      </c>
      <c r="I144" s="9">
        <v>5914.25</v>
      </c>
      <c r="J144" s="2">
        <v>943.03</v>
      </c>
      <c r="K144" s="2">
        <v>5.82</v>
      </c>
      <c r="L144" s="2">
        <v>5.35</v>
      </c>
      <c r="M144" s="2">
        <v>0.46</v>
      </c>
      <c r="N144" s="2">
        <v>5.21</v>
      </c>
      <c r="O144" s="2">
        <v>2.83</v>
      </c>
      <c r="P144" s="3">
        <f t="shared" si="6"/>
        <v>27.873499999999996</v>
      </c>
      <c r="Q144" s="3">
        <f t="shared" si="7"/>
        <v>1.3018</v>
      </c>
      <c r="R144" s="4">
        <f t="shared" si="8"/>
        <v>29.175299999999996</v>
      </c>
    </row>
    <row r="145" spans="1:18" s="1" customFormat="1" ht="15">
      <c r="A145" s="2" t="s">
        <v>286</v>
      </c>
      <c r="B145" s="2" t="s">
        <v>287</v>
      </c>
      <c r="C145" s="8">
        <v>44854</v>
      </c>
      <c r="D145" s="9">
        <v>68456.4</v>
      </c>
      <c r="E145" s="9">
        <v>44130</v>
      </c>
      <c r="F145" s="9">
        <v>24326.4</v>
      </c>
      <c r="G145" s="8">
        <v>44885</v>
      </c>
      <c r="H145" s="9">
        <v>69797.89</v>
      </c>
      <c r="I145" s="9">
        <v>44964.5</v>
      </c>
      <c r="J145" s="9">
        <v>24833.39</v>
      </c>
      <c r="K145" s="9">
        <v>1341.49</v>
      </c>
      <c r="L145" s="2">
        <v>834.5</v>
      </c>
      <c r="M145" s="2">
        <v>506.99</v>
      </c>
      <c r="N145" s="2">
        <v>5.21</v>
      </c>
      <c r="O145" s="2">
        <v>2.83</v>
      </c>
      <c r="P145" s="3">
        <f t="shared" si="6"/>
        <v>4347.745</v>
      </c>
      <c r="Q145" s="3">
        <f t="shared" si="7"/>
        <v>1434.7817</v>
      </c>
      <c r="R145" s="4">
        <f t="shared" si="8"/>
        <v>5782.5267</v>
      </c>
    </row>
    <row r="146" spans="1:18" s="1" customFormat="1" ht="15">
      <c r="A146" s="2" t="s">
        <v>288</v>
      </c>
      <c r="B146" s="2" t="s">
        <v>289</v>
      </c>
      <c r="C146" s="8">
        <v>44854</v>
      </c>
      <c r="D146" s="9">
        <v>47803.08</v>
      </c>
      <c r="E146" s="9">
        <v>33237.45</v>
      </c>
      <c r="F146" s="9">
        <v>14565.62</v>
      </c>
      <c r="G146" s="8">
        <v>44885</v>
      </c>
      <c r="H146" s="9">
        <v>48233.08</v>
      </c>
      <c r="I146" s="9">
        <v>33532.89</v>
      </c>
      <c r="J146" s="9">
        <v>14700.18</v>
      </c>
      <c r="K146" s="2">
        <v>430</v>
      </c>
      <c r="L146" s="2">
        <v>295.44</v>
      </c>
      <c r="M146" s="2">
        <v>134.56</v>
      </c>
      <c r="N146" s="2">
        <v>5.21</v>
      </c>
      <c r="O146" s="2">
        <v>2.83</v>
      </c>
      <c r="P146" s="3">
        <f t="shared" si="6"/>
        <v>1539.2424</v>
      </c>
      <c r="Q146" s="3">
        <f t="shared" si="7"/>
        <v>380.8048</v>
      </c>
      <c r="R146" s="4">
        <f t="shared" si="8"/>
        <v>1920.0472</v>
      </c>
    </row>
    <row r="147" spans="1:18" s="1" customFormat="1" ht="15">
      <c r="A147" s="2" t="s">
        <v>290</v>
      </c>
      <c r="B147" s="2" t="s">
        <v>147</v>
      </c>
      <c r="C147" s="8">
        <v>44854</v>
      </c>
      <c r="D147" s="9">
        <v>8637.71</v>
      </c>
      <c r="E147" s="9">
        <v>6820.27</v>
      </c>
      <c r="F147" s="9">
        <v>1817.44</v>
      </c>
      <c r="G147" s="8">
        <v>44885</v>
      </c>
      <c r="H147" s="9">
        <v>8637.71</v>
      </c>
      <c r="I147" s="9">
        <v>6820.27</v>
      </c>
      <c r="J147" s="9">
        <v>1817.44</v>
      </c>
      <c r="K147" s="2">
        <v>0</v>
      </c>
      <c r="L147" s="2">
        <v>0</v>
      </c>
      <c r="M147" s="2">
        <v>0</v>
      </c>
      <c r="N147" s="2">
        <v>5.21</v>
      </c>
      <c r="O147" s="2">
        <v>2.83</v>
      </c>
      <c r="P147" s="3">
        <f t="shared" si="6"/>
        <v>0</v>
      </c>
      <c r="Q147" s="3">
        <f t="shared" si="7"/>
        <v>0</v>
      </c>
      <c r="R147" s="4">
        <f t="shared" si="8"/>
        <v>0</v>
      </c>
    </row>
    <row r="148" spans="1:18" s="1" customFormat="1" ht="15">
      <c r="A148" s="2" t="s">
        <v>291</v>
      </c>
      <c r="B148" s="2" t="s">
        <v>292</v>
      </c>
      <c r="C148" s="8">
        <v>44854</v>
      </c>
      <c r="D148" s="9">
        <v>1269.16</v>
      </c>
      <c r="E148" s="2">
        <v>907.36</v>
      </c>
      <c r="F148" s="2">
        <v>361.8</v>
      </c>
      <c r="G148" s="8">
        <v>44885</v>
      </c>
      <c r="H148" s="9">
        <v>1282.46</v>
      </c>
      <c r="I148" s="2">
        <v>916.22</v>
      </c>
      <c r="J148" s="2">
        <v>366.24</v>
      </c>
      <c r="K148" s="2">
        <v>13.3</v>
      </c>
      <c r="L148" s="2">
        <v>8.86</v>
      </c>
      <c r="M148" s="2">
        <v>4.44</v>
      </c>
      <c r="N148" s="2">
        <v>5.21</v>
      </c>
      <c r="O148" s="2">
        <v>2.83</v>
      </c>
      <c r="P148" s="3">
        <f t="shared" si="6"/>
        <v>46.160599999999995</v>
      </c>
      <c r="Q148" s="3">
        <f t="shared" si="7"/>
        <v>12.5652</v>
      </c>
      <c r="R148" s="4">
        <f t="shared" si="8"/>
        <v>58.72579999999999</v>
      </c>
    </row>
    <row r="149" spans="1:18" s="1" customFormat="1" ht="15">
      <c r="A149" s="2" t="s">
        <v>293</v>
      </c>
      <c r="B149" s="2" t="s">
        <v>243</v>
      </c>
      <c r="C149" s="8">
        <v>44854</v>
      </c>
      <c r="D149" s="9">
        <v>10284.58</v>
      </c>
      <c r="E149" s="9">
        <v>7210.88</v>
      </c>
      <c r="F149" s="9">
        <v>3073.71</v>
      </c>
      <c r="G149" s="8">
        <v>44885</v>
      </c>
      <c r="H149" s="9">
        <v>10773.12</v>
      </c>
      <c r="I149" s="9">
        <v>7536.53</v>
      </c>
      <c r="J149" s="9">
        <v>3236.59</v>
      </c>
      <c r="K149" s="2">
        <v>488.54</v>
      </c>
      <c r="L149" s="2">
        <v>325.65</v>
      </c>
      <c r="M149" s="2">
        <v>162.88</v>
      </c>
      <c r="N149" s="2">
        <v>5.21</v>
      </c>
      <c r="O149" s="2">
        <v>2.83</v>
      </c>
      <c r="P149" s="3">
        <f t="shared" si="6"/>
        <v>1696.6364999999998</v>
      </c>
      <c r="Q149" s="3">
        <f t="shared" si="7"/>
        <v>460.9504</v>
      </c>
      <c r="R149" s="4">
        <f t="shared" si="8"/>
        <v>2157.5869</v>
      </c>
    </row>
    <row r="150" spans="1:18" s="1" customFormat="1" ht="15">
      <c r="A150" s="2" t="s">
        <v>294</v>
      </c>
      <c r="B150" s="2" t="s">
        <v>295</v>
      </c>
      <c r="C150" s="8">
        <v>44854</v>
      </c>
      <c r="D150" s="9">
        <v>1329.28</v>
      </c>
      <c r="E150" s="2">
        <v>971.3</v>
      </c>
      <c r="F150" s="2">
        <v>357.98</v>
      </c>
      <c r="G150" s="8">
        <v>44885</v>
      </c>
      <c r="H150" s="9">
        <v>1331.37</v>
      </c>
      <c r="I150" s="2">
        <v>973.39</v>
      </c>
      <c r="J150" s="2">
        <v>357.98</v>
      </c>
      <c r="K150" s="2">
        <v>2.09</v>
      </c>
      <c r="L150" s="2">
        <v>2.09</v>
      </c>
      <c r="M150" s="2">
        <v>0</v>
      </c>
      <c r="N150" s="2">
        <v>5.21</v>
      </c>
      <c r="O150" s="2">
        <v>2.83</v>
      </c>
      <c r="P150" s="3">
        <f t="shared" si="6"/>
        <v>10.8889</v>
      </c>
      <c r="Q150" s="3">
        <f t="shared" si="7"/>
        <v>0</v>
      </c>
      <c r="R150" s="4">
        <f t="shared" si="8"/>
        <v>10.8889</v>
      </c>
    </row>
    <row r="151" spans="1:18" s="1" customFormat="1" ht="15">
      <c r="A151" s="2" t="s">
        <v>296</v>
      </c>
      <c r="B151" s="2" t="s">
        <v>297</v>
      </c>
      <c r="C151" s="8">
        <v>44854</v>
      </c>
      <c r="D151" s="9">
        <v>2056.52</v>
      </c>
      <c r="E151" s="9">
        <v>1496.29</v>
      </c>
      <c r="F151" s="2">
        <v>560.23</v>
      </c>
      <c r="G151" s="8">
        <v>44885</v>
      </c>
      <c r="H151" s="9">
        <v>2056.52</v>
      </c>
      <c r="I151" s="9">
        <v>1496.29</v>
      </c>
      <c r="J151" s="2">
        <v>560.23</v>
      </c>
      <c r="K151" s="2">
        <v>0</v>
      </c>
      <c r="L151" s="2">
        <v>0</v>
      </c>
      <c r="M151" s="2">
        <v>0</v>
      </c>
      <c r="N151" s="2">
        <v>5.21</v>
      </c>
      <c r="O151" s="2">
        <v>2.83</v>
      </c>
      <c r="P151" s="3">
        <f t="shared" si="6"/>
        <v>0</v>
      </c>
      <c r="Q151" s="3">
        <f t="shared" si="7"/>
        <v>0</v>
      </c>
      <c r="R151" s="4">
        <f t="shared" si="8"/>
        <v>0</v>
      </c>
    </row>
    <row r="152" spans="1:18" s="1" customFormat="1" ht="15">
      <c r="A152" s="2" t="s">
        <v>298</v>
      </c>
      <c r="B152" s="2" t="s">
        <v>38</v>
      </c>
      <c r="C152" s="8">
        <v>44854</v>
      </c>
      <c r="D152" s="9">
        <v>3062.41</v>
      </c>
      <c r="E152" s="9">
        <v>1849.81</v>
      </c>
      <c r="F152" s="9">
        <v>1212.6</v>
      </c>
      <c r="G152" s="8">
        <v>44885</v>
      </c>
      <c r="H152" s="9">
        <v>3071.12</v>
      </c>
      <c r="I152" s="9">
        <v>1856.32</v>
      </c>
      <c r="J152" s="9">
        <v>1214.79</v>
      </c>
      <c r="K152" s="2">
        <v>8.71</v>
      </c>
      <c r="L152" s="2">
        <v>6.51</v>
      </c>
      <c r="M152" s="2">
        <v>2.19</v>
      </c>
      <c r="N152" s="2">
        <v>5.21</v>
      </c>
      <c r="O152" s="2">
        <v>2.83</v>
      </c>
      <c r="P152" s="3">
        <f t="shared" si="6"/>
        <v>33.9171</v>
      </c>
      <c r="Q152" s="3">
        <f t="shared" si="7"/>
        <v>6.1977</v>
      </c>
      <c r="R152" s="4">
        <f t="shared" si="8"/>
        <v>40.114799999999995</v>
      </c>
    </row>
    <row r="153" spans="1:18" s="1" customFormat="1" ht="15">
      <c r="A153" s="2" t="s">
        <v>299</v>
      </c>
      <c r="B153" s="2" t="s">
        <v>300</v>
      </c>
      <c r="C153" s="8">
        <v>44854</v>
      </c>
      <c r="D153" s="9">
        <v>20718.71</v>
      </c>
      <c r="E153" s="9">
        <v>13738.5</v>
      </c>
      <c r="F153" s="9">
        <v>6980.21</v>
      </c>
      <c r="G153" s="8">
        <v>44885</v>
      </c>
      <c r="H153" s="9">
        <v>21395.5</v>
      </c>
      <c r="I153" s="9">
        <v>14207.61</v>
      </c>
      <c r="J153" s="9">
        <v>7187.89</v>
      </c>
      <c r="K153" s="2">
        <v>676.79</v>
      </c>
      <c r="L153" s="2">
        <v>469.11</v>
      </c>
      <c r="M153" s="2">
        <v>207.68</v>
      </c>
      <c r="N153" s="2">
        <v>5.21</v>
      </c>
      <c r="O153" s="2">
        <v>2.83</v>
      </c>
      <c r="P153" s="3">
        <f t="shared" si="6"/>
        <v>2444.0631</v>
      </c>
      <c r="Q153" s="3">
        <f t="shared" si="7"/>
        <v>587.7344</v>
      </c>
      <c r="R153" s="4">
        <f t="shared" si="8"/>
        <v>3031.7974999999997</v>
      </c>
    </row>
    <row r="154" spans="1:18" s="1" customFormat="1" ht="15">
      <c r="A154" s="2" t="s">
        <v>301</v>
      </c>
      <c r="B154" s="2" t="s">
        <v>128</v>
      </c>
      <c r="C154" s="8">
        <v>44854</v>
      </c>
      <c r="D154" s="9">
        <v>2305.19</v>
      </c>
      <c r="E154" s="9">
        <v>1454.59</v>
      </c>
      <c r="F154" s="2">
        <v>850.61</v>
      </c>
      <c r="G154" s="8">
        <v>44885</v>
      </c>
      <c r="H154" s="9">
        <v>2305.19</v>
      </c>
      <c r="I154" s="9">
        <v>1454.59</v>
      </c>
      <c r="J154" s="2">
        <v>850.61</v>
      </c>
      <c r="K154" s="2">
        <v>0</v>
      </c>
      <c r="L154" s="2">
        <v>0</v>
      </c>
      <c r="M154" s="2">
        <v>0</v>
      </c>
      <c r="N154" s="2">
        <v>5.21</v>
      </c>
      <c r="O154" s="2">
        <v>2.83</v>
      </c>
      <c r="P154" s="3">
        <f t="shared" si="6"/>
        <v>0</v>
      </c>
      <c r="Q154" s="3">
        <f t="shared" si="7"/>
        <v>0</v>
      </c>
      <c r="R154" s="4">
        <f t="shared" si="8"/>
        <v>0</v>
      </c>
    </row>
    <row r="155" spans="1:18" s="1" customFormat="1" ht="15">
      <c r="A155" s="2" t="s">
        <v>302</v>
      </c>
      <c r="B155" s="2" t="s">
        <v>303</v>
      </c>
      <c r="C155" s="8">
        <v>44854</v>
      </c>
      <c r="D155" s="9">
        <v>4698.36</v>
      </c>
      <c r="E155" s="9">
        <v>3851.58</v>
      </c>
      <c r="F155" s="2">
        <v>846.78</v>
      </c>
      <c r="G155" s="8">
        <v>44885</v>
      </c>
      <c r="H155" s="9">
        <v>4699.93</v>
      </c>
      <c r="I155" s="9">
        <v>3853.15</v>
      </c>
      <c r="J155" s="2">
        <v>846.78</v>
      </c>
      <c r="K155" s="2">
        <v>1.57</v>
      </c>
      <c r="L155" s="2">
        <v>1.57</v>
      </c>
      <c r="M155" s="2">
        <v>0</v>
      </c>
      <c r="N155" s="2">
        <v>5.21</v>
      </c>
      <c r="O155" s="2">
        <v>2.83</v>
      </c>
      <c r="P155" s="3">
        <f t="shared" si="6"/>
        <v>8.1797</v>
      </c>
      <c r="Q155" s="3">
        <f t="shared" si="7"/>
        <v>0</v>
      </c>
      <c r="R155" s="4">
        <f t="shared" si="8"/>
        <v>8.1797</v>
      </c>
    </row>
    <row r="156" spans="1:18" s="1" customFormat="1" ht="15">
      <c r="A156" s="2" t="s">
        <v>304</v>
      </c>
      <c r="B156" s="2" t="s">
        <v>305</v>
      </c>
      <c r="C156" s="8">
        <v>44854</v>
      </c>
      <c r="D156" s="9">
        <v>3337.58</v>
      </c>
      <c r="E156" s="9">
        <v>2739.29</v>
      </c>
      <c r="F156" s="2">
        <v>598.29</v>
      </c>
      <c r="G156" s="8">
        <v>44885</v>
      </c>
      <c r="H156" s="9">
        <v>3403.47</v>
      </c>
      <c r="I156" s="9">
        <v>2791.02</v>
      </c>
      <c r="J156" s="2">
        <v>612.45</v>
      </c>
      <c r="K156" s="2">
        <v>65.89</v>
      </c>
      <c r="L156" s="2">
        <v>51.73</v>
      </c>
      <c r="M156" s="2">
        <v>14.16</v>
      </c>
      <c r="N156" s="2">
        <v>5.21</v>
      </c>
      <c r="O156" s="2">
        <v>2.83</v>
      </c>
      <c r="P156" s="3">
        <f t="shared" si="6"/>
        <v>269.51329999999996</v>
      </c>
      <c r="Q156" s="3">
        <f t="shared" si="7"/>
        <v>40.0728</v>
      </c>
      <c r="R156" s="4">
        <f t="shared" si="8"/>
        <v>309.5861</v>
      </c>
    </row>
    <row r="157" spans="1:18" s="1" customFormat="1" ht="15">
      <c r="A157" s="2" t="s">
        <v>306</v>
      </c>
      <c r="B157" s="2" t="s">
        <v>307</v>
      </c>
      <c r="C157" s="8">
        <v>44854</v>
      </c>
      <c r="D157" s="9">
        <v>4168.56</v>
      </c>
      <c r="E157" s="9">
        <v>3326.47</v>
      </c>
      <c r="F157" s="2">
        <v>842.09</v>
      </c>
      <c r="G157" s="8">
        <v>44885</v>
      </c>
      <c r="H157" s="9">
        <v>4169.52</v>
      </c>
      <c r="I157" s="9">
        <v>3327.43</v>
      </c>
      <c r="J157" s="2">
        <v>842.09</v>
      </c>
      <c r="K157" s="2">
        <v>0.96</v>
      </c>
      <c r="L157" s="2">
        <v>0.96</v>
      </c>
      <c r="M157" s="2">
        <v>0</v>
      </c>
      <c r="N157" s="2">
        <v>5.21</v>
      </c>
      <c r="O157" s="2">
        <v>2.83</v>
      </c>
      <c r="P157" s="3">
        <f t="shared" si="6"/>
        <v>5.0016</v>
      </c>
      <c r="Q157" s="3">
        <f t="shared" si="7"/>
        <v>0</v>
      </c>
      <c r="R157" s="4">
        <f t="shared" si="8"/>
        <v>5.0016</v>
      </c>
    </row>
    <row r="158" spans="1:18" s="1" customFormat="1" ht="15">
      <c r="A158" s="2" t="s">
        <v>308</v>
      </c>
      <c r="B158" s="2" t="s">
        <v>309</v>
      </c>
      <c r="C158" s="8">
        <v>44854</v>
      </c>
      <c r="D158" s="9">
        <v>25376.75</v>
      </c>
      <c r="E158" s="9">
        <v>18376.06</v>
      </c>
      <c r="F158" s="9">
        <v>7000.68</v>
      </c>
      <c r="G158" s="8">
        <v>44885</v>
      </c>
      <c r="H158" s="9">
        <v>25663.56</v>
      </c>
      <c r="I158" s="9">
        <v>18605.21</v>
      </c>
      <c r="J158" s="9">
        <v>7058.34</v>
      </c>
      <c r="K158" s="2">
        <v>286.81</v>
      </c>
      <c r="L158" s="2">
        <v>229.15</v>
      </c>
      <c r="M158" s="2">
        <v>57.66</v>
      </c>
      <c r="N158" s="2">
        <v>5.21</v>
      </c>
      <c r="O158" s="2">
        <v>2.83</v>
      </c>
      <c r="P158" s="3">
        <f t="shared" si="6"/>
        <v>1193.8715</v>
      </c>
      <c r="Q158" s="3">
        <f t="shared" si="7"/>
        <v>163.1778</v>
      </c>
      <c r="R158" s="4">
        <f t="shared" si="8"/>
        <v>1357.0493</v>
      </c>
    </row>
    <row r="159" spans="1:18" s="1" customFormat="1" ht="15">
      <c r="A159" s="2" t="s">
        <v>310</v>
      </c>
      <c r="B159" s="2" t="s">
        <v>311</v>
      </c>
      <c r="C159" s="8">
        <v>44854</v>
      </c>
      <c r="D159" s="9">
        <v>12201.23</v>
      </c>
      <c r="E159" s="9">
        <v>8293.21</v>
      </c>
      <c r="F159" s="9">
        <v>3908.02</v>
      </c>
      <c r="G159" s="8">
        <v>44885</v>
      </c>
      <c r="H159" s="9">
        <v>12251.96</v>
      </c>
      <c r="I159" s="9">
        <v>8331.61</v>
      </c>
      <c r="J159" s="9">
        <v>3920.35</v>
      </c>
      <c r="K159" s="2">
        <v>50.73</v>
      </c>
      <c r="L159" s="2">
        <v>38.4</v>
      </c>
      <c r="M159" s="2">
        <v>12.33</v>
      </c>
      <c r="N159" s="2">
        <v>5.21</v>
      </c>
      <c r="O159" s="2">
        <v>2.83</v>
      </c>
      <c r="P159" s="3">
        <f t="shared" si="6"/>
        <v>200.064</v>
      </c>
      <c r="Q159" s="3">
        <f t="shared" si="7"/>
        <v>34.8939</v>
      </c>
      <c r="R159" s="4">
        <f t="shared" si="8"/>
        <v>234.9579</v>
      </c>
    </row>
    <row r="160" spans="1:18" s="1" customFormat="1" ht="15">
      <c r="A160" s="2" t="s">
        <v>312</v>
      </c>
      <c r="B160" s="2" t="s">
        <v>313</v>
      </c>
      <c r="C160" s="8">
        <v>44854</v>
      </c>
      <c r="D160" s="2">
        <v>343.49</v>
      </c>
      <c r="E160" s="2">
        <v>243.79</v>
      </c>
      <c r="F160" s="2">
        <v>99.7</v>
      </c>
      <c r="G160" s="8">
        <v>44885</v>
      </c>
      <c r="H160" s="2">
        <v>355.87</v>
      </c>
      <c r="I160" s="2">
        <v>251.86</v>
      </c>
      <c r="J160" s="2">
        <v>104.01</v>
      </c>
      <c r="K160" s="2">
        <v>12.38</v>
      </c>
      <c r="L160" s="2">
        <v>8.07</v>
      </c>
      <c r="M160" s="2">
        <v>4.31</v>
      </c>
      <c r="N160" s="2">
        <v>5.21</v>
      </c>
      <c r="O160" s="2">
        <v>2.83</v>
      </c>
      <c r="P160" s="3">
        <f t="shared" si="6"/>
        <v>42.0447</v>
      </c>
      <c r="Q160" s="3">
        <f t="shared" si="7"/>
        <v>12.197299999999998</v>
      </c>
      <c r="R160" s="4">
        <f t="shared" si="8"/>
        <v>54.242</v>
      </c>
    </row>
    <row r="161" spans="1:18" s="1" customFormat="1" ht="15">
      <c r="A161" s="2" t="s">
        <v>314</v>
      </c>
      <c r="B161" s="2" t="s">
        <v>315</v>
      </c>
      <c r="C161" s="8">
        <v>44854</v>
      </c>
      <c r="D161" s="9">
        <v>7995.13</v>
      </c>
      <c r="E161" s="9">
        <v>6462.68</v>
      </c>
      <c r="F161" s="9">
        <v>1532.45</v>
      </c>
      <c r="G161" s="8">
        <v>44885</v>
      </c>
      <c r="H161" s="9">
        <v>7999.04</v>
      </c>
      <c r="I161" s="9">
        <v>6466.59</v>
      </c>
      <c r="J161" s="9">
        <v>1532.45</v>
      </c>
      <c r="K161" s="2">
        <v>3.91</v>
      </c>
      <c r="L161" s="2">
        <v>3.91</v>
      </c>
      <c r="M161" s="2">
        <v>0</v>
      </c>
      <c r="N161" s="2">
        <v>5.21</v>
      </c>
      <c r="O161" s="2">
        <v>2.83</v>
      </c>
      <c r="P161" s="3">
        <f t="shared" si="6"/>
        <v>20.371100000000002</v>
      </c>
      <c r="Q161" s="3">
        <f t="shared" si="7"/>
        <v>0</v>
      </c>
      <c r="R161" s="4">
        <f t="shared" si="8"/>
        <v>20.371100000000002</v>
      </c>
    </row>
    <row r="162" spans="1:18" s="1" customFormat="1" ht="15">
      <c r="A162" s="2" t="s">
        <v>316</v>
      </c>
      <c r="B162" s="2" t="s">
        <v>317</v>
      </c>
      <c r="C162" s="8">
        <v>44854</v>
      </c>
      <c r="D162" s="9">
        <v>17445.97</v>
      </c>
      <c r="E162" s="9">
        <v>14718.03</v>
      </c>
      <c r="F162" s="9">
        <v>2727.94</v>
      </c>
      <c r="G162" s="8">
        <v>44885</v>
      </c>
      <c r="H162" s="9">
        <v>17683.16</v>
      </c>
      <c r="I162" s="9">
        <v>14925.92</v>
      </c>
      <c r="J162" s="9">
        <v>2757.24</v>
      </c>
      <c r="K162" s="2">
        <v>237.19</v>
      </c>
      <c r="L162" s="2">
        <v>207.89</v>
      </c>
      <c r="M162" s="2">
        <v>29.3</v>
      </c>
      <c r="N162" s="2">
        <v>5.21</v>
      </c>
      <c r="O162" s="2">
        <v>2.83</v>
      </c>
      <c r="P162" s="3">
        <f t="shared" si="6"/>
        <v>1083.1069</v>
      </c>
      <c r="Q162" s="3">
        <f t="shared" si="7"/>
        <v>82.91900000000001</v>
      </c>
      <c r="R162" s="4">
        <f t="shared" si="8"/>
        <v>1166.0259</v>
      </c>
    </row>
    <row r="163" spans="1:18" s="1" customFormat="1" ht="15">
      <c r="A163" s="2" t="s">
        <v>318</v>
      </c>
      <c r="B163" s="2" t="s">
        <v>319</v>
      </c>
      <c r="C163" s="8">
        <v>44854</v>
      </c>
      <c r="D163" s="9">
        <v>2302.95</v>
      </c>
      <c r="E163" s="9">
        <v>1295.65</v>
      </c>
      <c r="F163" s="9">
        <v>1007.3</v>
      </c>
      <c r="G163" s="8">
        <v>44885</v>
      </c>
      <c r="H163" s="9">
        <v>2304.06</v>
      </c>
      <c r="I163" s="9">
        <v>1296.76</v>
      </c>
      <c r="J163" s="9">
        <v>1007.3</v>
      </c>
      <c r="K163" s="2">
        <v>1.11</v>
      </c>
      <c r="L163" s="2">
        <v>1.11</v>
      </c>
      <c r="M163" s="2">
        <v>0</v>
      </c>
      <c r="N163" s="2">
        <v>5.21</v>
      </c>
      <c r="O163" s="2">
        <v>2.83</v>
      </c>
      <c r="P163" s="3">
        <f t="shared" si="6"/>
        <v>5.7831</v>
      </c>
      <c r="Q163" s="3">
        <f t="shared" si="7"/>
        <v>0</v>
      </c>
      <c r="R163" s="4">
        <f t="shared" si="8"/>
        <v>5.7831</v>
      </c>
    </row>
    <row r="164" spans="1:18" s="1" customFormat="1" ht="15">
      <c r="A164" s="2" t="s">
        <v>320</v>
      </c>
      <c r="B164" s="2" t="s">
        <v>321</v>
      </c>
      <c r="C164" s="8">
        <v>44854</v>
      </c>
      <c r="D164" s="9">
        <v>12583.55</v>
      </c>
      <c r="E164" s="9">
        <v>9778.7</v>
      </c>
      <c r="F164" s="9">
        <v>2804.85</v>
      </c>
      <c r="G164" s="8">
        <v>44885</v>
      </c>
      <c r="H164" s="9">
        <v>12592.97</v>
      </c>
      <c r="I164" s="9">
        <v>9786.15</v>
      </c>
      <c r="J164" s="9">
        <v>2806.82</v>
      </c>
      <c r="K164" s="2">
        <v>9.42</v>
      </c>
      <c r="L164" s="2">
        <v>7.45</v>
      </c>
      <c r="M164" s="2">
        <v>1.97</v>
      </c>
      <c r="N164" s="2">
        <v>5.21</v>
      </c>
      <c r="O164" s="2">
        <v>2.83</v>
      </c>
      <c r="P164" s="3">
        <f t="shared" si="6"/>
        <v>38.8145</v>
      </c>
      <c r="Q164" s="3">
        <f t="shared" si="7"/>
        <v>5.5751</v>
      </c>
      <c r="R164" s="4">
        <f t="shared" si="8"/>
        <v>44.3896</v>
      </c>
    </row>
    <row r="165" spans="1:18" s="1" customFormat="1" ht="15">
      <c r="A165" s="2" t="s">
        <v>322</v>
      </c>
      <c r="B165" s="2" t="s">
        <v>323</v>
      </c>
      <c r="C165" s="8">
        <v>44854</v>
      </c>
      <c r="D165" s="9">
        <v>19094.29</v>
      </c>
      <c r="E165" s="9">
        <v>12911.56</v>
      </c>
      <c r="F165" s="9">
        <v>6182.73</v>
      </c>
      <c r="G165" s="8">
        <v>44885</v>
      </c>
      <c r="H165" s="9">
        <v>19377.94</v>
      </c>
      <c r="I165" s="9">
        <v>13105.05</v>
      </c>
      <c r="J165" s="9">
        <v>6272.89</v>
      </c>
      <c r="K165" s="2">
        <v>283.65</v>
      </c>
      <c r="L165" s="2">
        <v>193.49</v>
      </c>
      <c r="M165" s="2">
        <v>90.16</v>
      </c>
      <c r="N165" s="2">
        <v>5.21</v>
      </c>
      <c r="O165" s="2">
        <v>2.83</v>
      </c>
      <c r="P165" s="3">
        <f t="shared" si="6"/>
        <v>1008.0829</v>
      </c>
      <c r="Q165" s="3">
        <f t="shared" si="7"/>
        <v>255.15279999999998</v>
      </c>
      <c r="R165" s="4">
        <f t="shared" si="8"/>
        <v>1263.2357</v>
      </c>
    </row>
    <row r="166" spans="1:18" s="1" customFormat="1" ht="15">
      <c r="A166" s="2" t="s">
        <v>324</v>
      </c>
      <c r="B166" s="2" t="s">
        <v>325</v>
      </c>
      <c r="C166" s="8">
        <v>44854</v>
      </c>
      <c r="D166" s="9">
        <v>8982.41</v>
      </c>
      <c r="E166" s="9">
        <v>6327.79</v>
      </c>
      <c r="F166" s="9">
        <v>2654.62</v>
      </c>
      <c r="G166" s="8">
        <v>44885</v>
      </c>
      <c r="H166" s="9">
        <v>9022.12</v>
      </c>
      <c r="I166" s="9">
        <v>6353.1</v>
      </c>
      <c r="J166" s="9">
        <v>2669.02</v>
      </c>
      <c r="K166" s="2">
        <v>39.71</v>
      </c>
      <c r="L166" s="2">
        <v>25.31</v>
      </c>
      <c r="M166" s="2">
        <v>14.4</v>
      </c>
      <c r="N166" s="2">
        <v>5.21</v>
      </c>
      <c r="O166" s="2">
        <v>2.83</v>
      </c>
      <c r="P166" s="3">
        <f t="shared" si="6"/>
        <v>131.86509999999998</v>
      </c>
      <c r="Q166" s="3">
        <f t="shared" si="7"/>
        <v>40.752</v>
      </c>
      <c r="R166" s="4">
        <f t="shared" si="8"/>
        <v>172.6171</v>
      </c>
    </row>
    <row r="167" spans="1:18" s="1" customFormat="1" ht="15">
      <c r="A167" s="2" t="s">
        <v>326</v>
      </c>
      <c r="B167" s="2" t="s">
        <v>327</v>
      </c>
      <c r="C167" s="8">
        <v>44854</v>
      </c>
      <c r="D167" s="9">
        <v>23601.76</v>
      </c>
      <c r="E167" s="9">
        <v>14926.05</v>
      </c>
      <c r="F167" s="9">
        <v>8675.72</v>
      </c>
      <c r="G167" s="8">
        <v>44885</v>
      </c>
      <c r="H167" s="9">
        <v>23663.64</v>
      </c>
      <c r="I167" s="9">
        <v>14965.34</v>
      </c>
      <c r="J167" s="9">
        <v>8698.3</v>
      </c>
      <c r="K167" s="2">
        <v>61.88</v>
      </c>
      <c r="L167" s="2">
        <v>39.29</v>
      </c>
      <c r="M167" s="2">
        <v>22.58</v>
      </c>
      <c r="N167" s="2">
        <v>5.21</v>
      </c>
      <c r="O167" s="2">
        <v>2.83</v>
      </c>
      <c r="P167" s="3">
        <f t="shared" si="6"/>
        <v>204.7009</v>
      </c>
      <c r="Q167" s="3">
        <f t="shared" si="7"/>
        <v>63.901399999999995</v>
      </c>
      <c r="R167" s="4">
        <f t="shared" si="8"/>
        <v>268.6023</v>
      </c>
    </row>
    <row r="168" spans="1:18" s="1" customFormat="1" ht="15">
      <c r="A168" s="2" t="s">
        <v>328</v>
      </c>
      <c r="B168" s="2" t="s">
        <v>329</v>
      </c>
      <c r="C168" s="8">
        <v>44854</v>
      </c>
      <c r="D168" s="9">
        <v>12941.04</v>
      </c>
      <c r="E168" s="9">
        <v>9643.84</v>
      </c>
      <c r="F168" s="9">
        <v>3297.2</v>
      </c>
      <c r="G168" s="8">
        <v>44885</v>
      </c>
      <c r="H168" s="9">
        <v>12951.58</v>
      </c>
      <c r="I168" s="9">
        <v>9650.86</v>
      </c>
      <c r="J168" s="9">
        <v>3300.73</v>
      </c>
      <c r="K168" s="2">
        <v>10.54</v>
      </c>
      <c r="L168" s="2">
        <v>7.02</v>
      </c>
      <c r="M168" s="2">
        <v>3.53</v>
      </c>
      <c r="N168" s="2">
        <v>5.21</v>
      </c>
      <c r="O168" s="2">
        <v>2.83</v>
      </c>
      <c r="P168" s="3">
        <f t="shared" si="6"/>
        <v>36.5742</v>
      </c>
      <c r="Q168" s="3">
        <f t="shared" si="7"/>
        <v>9.9899</v>
      </c>
      <c r="R168" s="4">
        <f t="shared" si="8"/>
        <v>46.564099999999996</v>
      </c>
    </row>
    <row r="169" spans="1:18" s="1" customFormat="1" ht="15">
      <c r="A169" s="2" t="s">
        <v>330</v>
      </c>
      <c r="B169" s="2" t="s">
        <v>331</v>
      </c>
      <c r="C169" s="8">
        <v>44854</v>
      </c>
      <c r="D169" s="9">
        <v>20886.63</v>
      </c>
      <c r="E169" s="9">
        <v>13445.77</v>
      </c>
      <c r="F169" s="9">
        <v>7440.86</v>
      </c>
      <c r="G169" s="8">
        <v>44885</v>
      </c>
      <c r="H169" s="9">
        <v>21188.32</v>
      </c>
      <c r="I169" s="9">
        <v>13640.86</v>
      </c>
      <c r="J169" s="9">
        <v>7547.46</v>
      </c>
      <c r="K169" s="2">
        <v>301.69</v>
      </c>
      <c r="L169" s="2">
        <v>195.09</v>
      </c>
      <c r="M169" s="2">
        <v>106.6</v>
      </c>
      <c r="N169" s="2">
        <v>5.21</v>
      </c>
      <c r="O169" s="2">
        <v>2.83</v>
      </c>
      <c r="P169" s="3">
        <f t="shared" si="6"/>
        <v>1016.4189</v>
      </c>
      <c r="Q169" s="3">
        <f t="shared" si="7"/>
        <v>301.678</v>
      </c>
      <c r="R169" s="4">
        <f t="shared" si="8"/>
        <v>1318.0969</v>
      </c>
    </row>
    <row r="170" spans="1:18" s="1" customFormat="1" ht="15">
      <c r="A170" s="2" t="s">
        <v>332</v>
      </c>
      <c r="B170" s="2" t="s">
        <v>333</v>
      </c>
      <c r="C170" s="8">
        <v>44854</v>
      </c>
      <c r="D170" s="9">
        <v>4207.88</v>
      </c>
      <c r="E170" s="9">
        <v>2806.83</v>
      </c>
      <c r="F170" s="9">
        <v>1401.05</v>
      </c>
      <c r="G170" s="8">
        <v>44885</v>
      </c>
      <c r="H170" s="9">
        <v>4213.77</v>
      </c>
      <c r="I170" s="9">
        <v>2810.84</v>
      </c>
      <c r="J170" s="9">
        <v>1402.93</v>
      </c>
      <c r="K170" s="2">
        <v>5.89</v>
      </c>
      <c r="L170" s="2">
        <v>4.01</v>
      </c>
      <c r="M170" s="2">
        <v>1.88</v>
      </c>
      <c r="N170" s="2">
        <v>5.21</v>
      </c>
      <c r="O170" s="2">
        <v>2.83</v>
      </c>
      <c r="P170" s="3">
        <f t="shared" si="6"/>
        <v>20.8921</v>
      </c>
      <c r="Q170" s="3">
        <f t="shared" si="7"/>
        <v>5.3204</v>
      </c>
      <c r="R170" s="4">
        <f t="shared" si="8"/>
        <v>26.2125</v>
      </c>
    </row>
    <row r="171" spans="1:18" s="1" customFormat="1" ht="15">
      <c r="A171" s="2" t="s">
        <v>334</v>
      </c>
      <c r="B171" s="2" t="s">
        <v>335</v>
      </c>
      <c r="C171" s="8">
        <v>44854</v>
      </c>
      <c r="D171" s="9">
        <v>119498.02</v>
      </c>
      <c r="E171" s="9">
        <v>79423.18</v>
      </c>
      <c r="F171" s="9">
        <v>40074.84</v>
      </c>
      <c r="G171" s="8">
        <v>44885</v>
      </c>
      <c r="H171" s="9">
        <v>122174.59</v>
      </c>
      <c r="I171" s="9">
        <v>81160.54</v>
      </c>
      <c r="J171" s="9">
        <v>41014.06</v>
      </c>
      <c r="K171" s="9">
        <v>2676.57</v>
      </c>
      <c r="L171" s="9">
        <v>1737.36</v>
      </c>
      <c r="M171" s="2">
        <v>939.22</v>
      </c>
      <c r="N171" s="2">
        <v>5.21</v>
      </c>
      <c r="O171" s="2">
        <v>2.83</v>
      </c>
      <c r="P171" s="3">
        <f t="shared" si="6"/>
        <v>9051.6456</v>
      </c>
      <c r="Q171" s="3">
        <f t="shared" si="7"/>
        <v>2657.9926</v>
      </c>
      <c r="R171" s="4">
        <f t="shared" si="8"/>
        <v>11709.6382</v>
      </c>
    </row>
    <row r="172" spans="1:18" s="1" customFormat="1" ht="15">
      <c r="A172" s="2" t="s">
        <v>336</v>
      </c>
      <c r="B172" s="2" t="s">
        <v>337</v>
      </c>
      <c r="C172" s="8">
        <v>44854</v>
      </c>
      <c r="D172" s="9">
        <v>42241.78</v>
      </c>
      <c r="E172" s="9">
        <v>28852.73</v>
      </c>
      <c r="F172" s="9">
        <v>13389.06</v>
      </c>
      <c r="G172" s="8">
        <v>44885</v>
      </c>
      <c r="H172" s="9">
        <v>42640.37</v>
      </c>
      <c r="I172" s="9">
        <v>29122.07</v>
      </c>
      <c r="J172" s="9">
        <v>13518.3</v>
      </c>
      <c r="K172" s="2">
        <v>398.59</v>
      </c>
      <c r="L172" s="2">
        <v>269.34</v>
      </c>
      <c r="M172" s="2">
        <v>129.24</v>
      </c>
      <c r="N172" s="2">
        <v>5.21</v>
      </c>
      <c r="O172" s="2">
        <v>2.83</v>
      </c>
      <c r="P172" s="3">
        <f t="shared" si="6"/>
        <v>1403.2613999999999</v>
      </c>
      <c r="Q172" s="3">
        <f t="shared" si="7"/>
        <v>365.74920000000003</v>
      </c>
      <c r="R172" s="4">
        <f t="shared" si="8"/>
        <v>1769.0105999999998</v>
      </c>
    </row>
    <row r="173" spans="1:18" s="1" customFormat="1" ht="15">
      <c r="A173" s="2" t="s">
        <v>338</v>
      </c>
      <c r="B173" s="2" t="s">
        <v>339</v>
      </c>
      <c r="C173" s="8">
        <v>44854</v>
      </c>
      <c r="D173" s="9">
        <v>11191.95</v>
      </c>
      <c r="E173" s="9">
        <v>7280.77</v>
      </c>
      <c r="F173" s="9">
        <v>3911.19</v>
      </c>
      <c r="G173" s="8">
        <v>44885</v>
      </c>
      <c r="H173" s="9">
        <v>11191.95</v>
      </c>
      <c r="I173" s="9">
        <v>7280.77</v>
      </c>
      <c r="J173" s="9">
        <v>3911.19</v>
      </c>
      <c r="K173" s="2">
        <v>0</v>
      </c>
      <c r="L173" s="2">
        <v>0</v>
      </c>
      <c r="M173" s="2">
        <v>0</v>
      </c>
      <c r="N173" s="2">
        <v>5.21</v>
      </c>
      <c r="O173" s="2">
        <v>2.83</v>
      </c>
      <c r="P173" s="3">
        <f t="shared" si="6"/>
        <v>0</v>
      </c>
      <c r="Q173" s="3">
        <f t="shared" si="7"/>
        <v>0</v>
      </c>
      <c r="R173" s="4">
        <f t="shared" si="8"/>
        <v>0</v>
      </c>
    </row>
    <row r="174" spans="1:18" s="1" customFormat="1" ht="15">
      <c r="A174" s="2" t="s">
        <v>340</v>
      </c>
      <c r="B174" s="2" t="s">
        <v>341</v>
      </c>
      <c r="C174" s="8">
        <v>44854</v>
      </c>
      <c r="D174" s="2">
        <v>56.09</v>
      </c>
      <c r="E174" s="2">
        <v>52.77</v>
      </c>
      <c r="F174" s="2">
        <v>3.31</v>
      </c>
      <c r="G174" s="8">
        <v>44885</v>
      </c>
      <c r="H174" s="2">
        <v>56.59</v>
      </c>
      <c r="I174" s="2">
        <v>53.27</v>
      </c>
      <c r="J174" s="2">
        <v>3.31</v>
      </c>
      <c r="K174" s="2">
        <v>0.5</v>
      </c>
      <c r="L174" s="2">
        <v>0.5</v>
      </c>
      <c r="M174" s="2">
        <v>0</v>
      </c>
      <c r="N174" s="2">
        <v>5.21</v>
      </c>
      <c r="O174" s="2">
        <v>2.83</v>
      </c>
      <c r="P174" s="3">
        <f t="shared" si="6"/>
        <v>2.605</v>
      </c>
      <c r="Q174" s="3">
        <f t="shared" si="7"/>
        <v>0</v>
      </c>
      <c r="R174" s="4">
        <f t="shared" si="8"/>
        <v>2.605</v>
      </c>
    </row>
    <row r="175" spans="1:18" s="1" customFormat="1" ht="15">
      <c r="A175" s="2" t="s">
        <v>342</v>
      </c>
      <c r="B175" s="2" t="s">
        <v>343</v>
      </c>
      <c r="C175" s="8">
        <v>44854</v>
      </c>
      <c r="D175" s="9">
        <v>53934.31</v>
      </c>
      <c r="E175" s="9">
        <v>36996.72</v>
      </c>
      <c r="F175" s="9">
        <v>16937.59</v>
      </c>
      <c r="G175" s="8">
        <v>44885</v>
      </c>
      <c r="H175" s="9">
        <v>54343.9</v>
      </c>
      <c r="I175" s="9">
        <v>37303.26</v>
      </c>
      <c r="J175" s="9">
        <v>17040.64</v>
      </c>
      <c r="K175" s="2">
        <v>409.59</v>
      </c>
      <c r="L175" s="2">
        <v>306.54</v>
      </c>
      <c r="M175" s="2">
        <v>103.05</v>
      </c>
      <c r="N175" s="2">
        <v>5.21</v>
      </c>
      <c r="O175" s="2">
        <v>2.83</v>
      </c>
      <c r="P175" s="3">
        <f t="shared" si="6"/>
        <v>1597.0734</v>
      </c>
      <c r="Q175" s="3">
        <f t="shared" si="7"/>
        <v>291.6315</v>
      </c>
      <c r="R175" s="4">
        <f t="shared" si="8"/>
        <v>1888.7049</v>
      </c>
    </row>
    <row r="176" spans="1:18" s="1" customFormat="1" ht="15">
      <c r="A176" s="2" t="s">
        <v>344</v>
      </c>
      <c r="B176" s="2" t="s">
        <v>345</v>
      </c>
      <c r="C176" s="8">
        <v>44854</v>
      </c>
      <c r="D176" s="9">
        <v>12296.06</v>
      </c>
      <c r="E176" s="9">
        <v>9078.21</v>
      </c>
      <c r="F176" s="9">
        <v>3217.84</v>
      </c>
      <c r="G176" s="8">
        <v>44885</v>
      </c>
      <c r="H176" s="9">
        <v>12334.51</v>
      </c>
      <c r="I176" s="9">
        <v>9108.08</v>
      </c>
      <c r="J176" s="9">
        <v>3226.42</v>
      </c>
      <c r="K176" s="2">
        <v>38.45</v>
      </c>
      <c r="L176" s="2">
        <v>29.87</v>
      </c>
      <c r="M176" s="2">
        <v>8.58</v>
      </c>
      <c r="N176" s="2">
        <v>5.21</v>
      </c>
      <c r="O176" s="2">
        <v>2.83</v>
      </c>
      <c r="P176" s="3">
        <f t="shared" si="6"/>
        <v>155.6227</v>
      </c>
      <c r="Q176" s="3">
        <f t="shared" si="7"/>
        <v>24.2814</v>
      </c>
      <c r="R176" s="4">
        <f t="shared" si="8"/>
        <v>179.9041</v>
      </c>
    </row>
    <row r="177" spans="1:18" s="1" customFormat="1" ht="15">
      <c r="A177" s="2" t="s">
        <v>346</v>
      </c>
      <c r="B177" s="2" t="s">
        <v>347</v>
      </c>
      <c r="C177" s="8">
        <v>44854</v>
      </c>
      <c r="D177" s="9">
        <v>10159.07</v>
      </c>
      <c r="E177" s="9">
        <v>7142.79</v>
      </c>
      <c r="F177" s="9">
        <v>3016.28</v>
      </c>
      <c r="G177" s="8">
        <v>44885</v>
      </c>
      <c r="H177" s="9">
        <v>10159.46</v>
      </c>
      <c r="I177" s="9">
        <v>7143.18</v>
      </c>
      <c r="J177" s="9">
        <v>3016.28</v>
      </c>
      <c r="K177" s="2">
        <v>0.39</v>
      </c>
      <c r="L177" s="2">
        <v>0.39</v>
      </c>
      <c r="M177" s="2">
        <v>0</v>
      </c>
      <c r="N177" s="2">
        <v>5.21</v>
      </c>
      <c r="O177" s="2">
        <v>2.83</v>
      </c>
      <c r="P177" s="3">
        <f t="shared" si="6"/>
        <v>2.0319000000000003</v>
      </c>
      <c r="Q177" s="3">
        <f t="shared" si="7"/>
        <v>0</v>
      </c>
      <c r="R177" s="4">
        <f t="shared" si="8"/>
        <v>2.0319000000000003</v>
      </c>
    </row>
  </sheetData>
  <sheetProtection/>
  <mergeCells count="8">
    <mergeCell ref="R1:R2"/>
    <mergeCell ref="N1:O1"/>
    <mergeCell ref="P1:Q1"/>
    <mergeCell ref="G1:J1"/>
    <mergeCell ref="K1:M1"/>
    <mergeCell ref="A1:A2"/>
    <mergeCell ref="B1:B2"/>
    <mergeCell ref="C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2022-11-22T06:53:27Z</dcterms:created>
  <dcterms:modified xsi:type="dcterms:W3CDTF">2022-11-22T06:53:29Z</dcterms:modified>
  <cp:category/>
  <cp:version/>
  <cp:contentType/>
  <cp:contentStatus/>
</cp:coreProperties>
</file>